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:\51_HR System\SP\vyhlásenie\"/>
    </mc:Choice>
  </mc:AlternateContent>
  <xr:revisionPtr revIDLastSave="0" documentId="13_ncr:1_{CFBE73D2-D4F6-4CC3-A664-68715EEFAC6C}" xr6:coauthVersionLast="47" xr6:coauthVersionMax="47" xr10:uidLastSave="{00000000-0000-0000-0000-000000000000}"/>
  <bookViews>
    <workbookView xWindow="-120" yWindow="-120" windowWidth="29040" windowHeight="17640" xr2:uid="{3C8792A3-4220-48F2-AF8F-F50D928FFB00}"/>
  </bookViews>
  <sheets>
    <sheet name="Hárok3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" l="1"/>
  <c r="E21" i="3"/>
  <c r="E22" i="3" s="1"/>
  <c r="E40" i="3"/>
  <c r="E39" i="3"/>
  <c r="E36" i="3"/>
  <c r="E35" i="3"/>
  <c r="E34" i="3"/>
  <c r="E33" i="3"/>
  <c r="E32" i="3"/>
  <c r="E31" i="3"/>
  <c r="E28" i="3"/>
  <c r="E27" i="3"/>
  <c r="E26" i="3"/>
  <c r="E25" i="3"/>
  <c r="E23" i="3" l="1"/>
  <c r="E41" i="3"/>
  <c r="E29" i="3"/>
  <c r="E37" i="3"/>
  <c r="E42" i="3" l="1"/>
  <c r="E43" i="3" s="1"/>
</calcChain>
</file>

<file path=xl/sharedStrings.xml><?xml version="1.0" encoding="utf-8"?>
<sst xmlns="http://schemas.openxmlformats.org/spreadsheetml/2006/main" count="78" uniqueCount="70">
  <si>
    <t>Príloha 13</t>
  </si>
  <si>
    <t>Návrh na plnenie kritéria na vyhodnotenie ponúk</t>
  </si>
  <si>
    <t>Názov zákazky: Implementácia nového systému riadenia ľudských zdrojov v NBS</t>
  </si>
  <si>
    <t xml:space="preserve">Obchodné meno uchádzača: </t>
  </si>
  <si>
    <t>&lt;vyplní uchádzač&gt;</t>
  </si>
  <si>
    <t>Sídlo alebo miesto podnikania:</t>
  </si>
  <si>
    <t>IČO:</t>
  </si>
  <si>
    <t>(v prípade skupiny dodávateľov za každého člena skupiny dodávateľov)</t>
  </si>
  <si>
    <t>Kritérium: Celková cena za predmet zákazky v eurách bez DPH</t>
  </si>
  <si>
    <t xml:space="preserve">TABUĽKA – Celková cena za predmet zákazky </t>
  </si>
  <si>
    <t>Položka</t>
  </si>
  <si>
    <t>Popis</t>
  </si>
  <si>
    <t>Počet</t>
  </si>
  <si>
    <t>Cena</t>
  </si>
  <si>
    <t>P 1</t>
  </si>
  <si>
    <t>Dodanie diela</t>
  </si>
  <si>
    <t>Cena v EUR bez DPH</t>
  </si>
  <si>
    <t xml:space="preserve">Cena za vykonanie, zhotovenie a dodanie diela </t>
  </si>
  <si>
    <t>-</t>
  </si>
  <si>
    <t>CCD</t>
  </si>
  <si>
    <t>Celková cena za dodanie diela vypočítaná ako cena položky P 1</t>
  </si>
  <si>
    <t>P 2</t>
  </si>
  <si>
    <t xml:space="preserve">Objednávkové služby </t>
  </si>
  <si>
    <t>Predpokladaný maximálny počet osobodní</t>
  </si>
  <si>
    <t>Cena v EUR bez DPH za
 1 osobodeň</t>
  </si>
  <si>
    <t>P2</t>
  </si>
  <si>
    <t>Zmenové požiadavky v rámci implementácie diela</t>
  </si>
  <si>
    <t>CCI</t>
  </si>
  <si>
    <t>Celková cena za objednávkové služby vypočítaná ako cena položky P 2</t>
  </si>
  <si>
    <t>CCDI</t>
  </si>
  <si>
    <t>Celková cena diela a objednávkových služieb v zmysle zmluvy vypočítaná ako:
CCDI = CCD + CCI</t>
  </si>
  <si>
    <t>P 3</t>
  </si>
  <si>
    <t>Paušálne služby Podpora a Údržba</t>
  </si>
  <si>
    <t xml:space="preserve">Cena v EUR bez DPH za
1 mesiac </t>
  </si>
  <si>
    <t>Mesačný paušálny poplatok za službu Podpora (36 mesiacov)</t>
  </si>
  <si>
    <t>Mesačný paušálny poplatok za službu Podpora  - opcia (24 mesiacov)</t>
  </si>
  <si>
    <t>Mesačný paušálny poplatok za službu Údržba (36 mesiacov) </t>
  </si>
  <si>
    <t>Mesačný paušálny poplatok za službu Údržba  - opcia (24 mesiacov)</t>
  </si>
  <si>
    <t>CCPS</t>
  </si>
  <si>
    <t>Celková cena za poskytovanie paušálnych služieb počas doby trvania servisnej zmluvy (36 mesiacov) + opcia (24 mesiacov) vypočítaná ako súčet cien položiek P 3</t>
  </si>
  <si>
    <t>P 4</t>
  </si>
  <si>
    <t>Objednávkové služby</t>
  </si>
  <si>
    <t xml:space="preserve">Predpokladaný maximálny počet osobodní </t>
  </si>
  <si>
    <t>Cena v EUR bez DPH
 za 1 osobodeň </t>
  </si>
  <si>
    <t>Konzultácie - osobodeň  (36 mesiacov)</t>
  </si>
  <si>
    <t>Konzultácie - osobodeň - opcia (24 mesiacov)</t>
  </si>
  <si>
    <t>Školenia - osobodeň (36 mesiacov)</t>
  </si>
  <si>
    <t>Školenia - osobodeň - opcia (24 mesiacov)</t>
  </si>
  <si>
    <t>Implementácia  - osobodeň (36 mesiacov)</t>
  </si>
  <si>
    <t>Implementácia  - osobodeň - opcia (24 mesiacov)</t>
  </si>
  <si>
    <t>CCOS</t>
  </si>
  <si>
    <t>Celková cena za poskytovanie objednávkových služieb počas doby trvania servisnej zmluvy (36 mesiacov) + opcia 24 mesiacov vypočítaná ako súčet cien položiek P 4</t>
  </si>
  <si>
    <t>P 5</t>
  </si>
  <si>
    <t>Doplnkové služby</t>
  </si>
  <si>
    <t>Predpokladaný maximálny počet osobodní </t>
  </si>
  <si>
    <t>Exit služba </t>
  </si>
  <si>
    <t>Konzultácie pre nového poskytovateľa </t>
  </si>
  <si>
    <t>CCDS</t>
  </si>
  <si>
    <t>Celková cena za poskytovanie doplnkových služieb vypočítaná ako súčet cien  položiek P 5</t>
  </si>
  <si>
    <t>CCS</t>
  </si>
  <si>
    <t>Celková cena služieb v zmysle servisnej zmluvy vypočítaná ako: 
CCS = CCPS + CCOS + CCDS</t>
  </si>
  <si>
    <t>CCPZ</t>
  </si>
  <si>
    <t>Celková cena za predmet zákazky vypočítaná ako: 
CCPZ = CCDI + CCS</t>
  </si>
  <si>
    <t>V ............. dňa .............</t>
  </si>
  <si>
    <t>...............................................</t>
  </si>
  <si>
    <t xml:space="preserve">Miesto a dátum </t>
  </si>
  <si>
    <t xml:space="preserve">Meno, priezvisko a funkcia osoby </t>
  </si>
  <si>
    <t>oprávnenej konať za uchádzača</t>
  </si>
  <si>
    <t>(v prípade skupiny dodávateľov meno a priezvisko každého člena skupiny dodávateľov alebo osoby oprávnenej konať za každého člena skupiny dodávateľov)</t>
  </si>
  <si>
    <t>&lt;vyplní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</si>
</sst>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rgb="FF00B0F0"/>
      <name val="Aptos Narrow"/>
      <family val="2"/>
      <scheme val="minor"/>
    </font>
    <font>
      <i/>
      <sz val="11"/>
      <color rgb="FF00B0F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rgb="FF00B0F0"/>
      <name val="Cambria"/>
      <family val="1"/>
      <charset val="238"/>
    </font>
    <font>
      <i/>
      <sz val="9"/>
      <color theme="1"/>
      <name val="Cambria"/>
      <family val="1"/>
      <charset val="238"/>
    </font>
    <font>
      <sz val="9"/>
      <color rgb="FF00B0F0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5E94C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16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justify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3" fillId="5" borderId="1" xfId="0" applyFont="1" applyFill="1" applyBorder="1" applyAlignment="1" applyProtection="1">
      <alignment vertical="center" wrapText="1"/>
    </xf>
    <xf numFmtId="0" fontId="4" fillId="5" borderId="1" xfId="0" applyFont="1" applyFill="1" applyBorder="1" applyAlignment="1" applyProtection="1">
      <alignment horizontal="justify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3" fillId="5" borderId="1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5E94CA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C01A0-7A63-4FD2-A8EF-31372526AE15}">
  <dimension ref="A1:F132"/>
  <sheetViews>
    <sheetView tabSelected="1" zoomScale="85" zoomScaleNormal="85" workbookViewId="0">
      <selection activeCell="B49" sqref="B49"/>
    </sheetView>
  </sheetViews>
  <sheetFormatPr defaultRowHeight="15" x14ac:dyDescent="0.25"/>
  <cols>
    <col min="1" max="1" width="10.28515625" style="3" customWidth="1"/>
    <col min="2" max="2" width="71.42578125" style="3" customWidth="1"/>
    <col min="3" max="4" width="26.28515625" style="3" customWidth="1"/>
    <col min="5" max="5" width="27.42578125" style="3" customWidth="1"/>
    <col min="6" max="6" width="22" style="3" customWidth="1"/>
    <col min="7" max="16384" width="9.140625" style="3"/>
  </cols>
  <sheetData>
    <row r="1" spans="1:6" x14ac:dyDescent="0.25">
      <c r="E1" s="2" t="s">
        <v>0</v>
      </c>
    </row>
    <row r="2" spans="1:6" x14ac:dyDescent="0.25">
      <c r="B2" s="1" t="s">
        <v>1</v>
      </c>
      <c r="C2" s="1"/>
      <c r="D2" s="1"/>
    </row>
    <row r="4" spans="1:6" x14ac:dyDescent="0.25">
      <c r="A4" s="1" t="s">
        <v>2</v>
      </c>
    </row>
    <row r="6" spans="1:6" x14ac:dyDescent="0.25">
      <c r="A6" s="1" t="s">
        <v>3</v>
      </c>
      <c r="C6" s="61" t="s">
        <v>69</v>
      </c>
    </row>
    <row r="7" spans="1:6" x14ac:dyDescent="0.25">
      <c r="A7" s="1" t="s">
        <v>5</v>
      </c>
      <c r="C7" s="61" t="s">
        <v>4</v>
      </c>
    </row>
    <row r="8" spans="1:6" x14ac:dyDescent="0.25">
      <c r="A8" s="1" t="s">
        <v>6</v>
      </c>
      <c r="C8" s="61" t="s">
        <v>4</v>
      </c>
    </row>
    <row r="9" spans="1:6" x14ac:dyDescent="0.25">
      <c r="A9" s="3" t="s">
        <v>7</v>
      </c>
    </row>
    <row r="11" spans="1:6" x14ac:dyDescent="0.25">
      <c r="A11" s="1" t="s">
        <v>8</v>
      </c>
    </row>
    <row r="12" spans="1:6" x14ac:dyDescent="0.25">
      <c r="A12" s="1"/>
    </row>
    <row r="14" spans="1:6" x14ac:dyDescent="0.25">
      <c r="A14" s="1" t="s">
        <v>9</v>
      </c>
    </row>
    <row r="15" spans="1:6" x14ac:dyDescent="0.25">
      <c r="A15" s="77" t="s">
        <v>10</v>
      </c>
      <c r="B15" s="78" t="s">
        <v>11</v>
      </c>
      <c r="C15" s="84" t="s">
        <v>12</v>
      </c>
      <c r="D15" s="80" t="s">
        <v>13</v>
      </c>
      <c r="E15" s="81"/>
      <c r="F15" s="23"/>
    </row>
    <row r="16" spans="1:6" x14ac:dyDescent="0.25">
      <c r="A16" s="77"/>
      <c r="B16" s="78"/>
      <c r="C16" s="85"/>
      <c r="D16" s="82"/>
      <c r="E16" s="83"/>
      <c r="F16" s="23"/>
    </row>
    <row r="17" spans="1:6" x14ac:dyDescent="0.25">
      <c r="A17" s="36" t="s">
        <v>14</v>
      </c>
      <c r="B17" s="36" t="s">
        <v>15</v>
      </c>
      <c r="C17" s="37"/>
      <c r="D17" s="35"/>
      <c r="E17" s="31" t="s">
        <v>16</v>
      </c>
      <c r="F17" s="23"/>
    </row>
    <row r="18" spans="1:6" x14ac:dyDescent="0.25">
      <c r="A18" s="38" t="s">
        <v>14</v>
      </c>
      <c r="B18" s="39" t="s">
        <v>17</v>
      </c>
      <c r="C18" s="40" t="s">
        <v>18</v>
      </c>
      <c r="D18" s="54" t="s">
        <v>18</v>
      </c>
      <c r="E18" s="58">
        <v>0</v>
      </c>
      <c r="F18" s="8"/>
    </row>
    <row r="19" spans="1:6" x14ac:dyDescent="0.25">
      <c r="A19" s="41" t="s">
        <v>19</v>
      </c>
      <c r="B19" s="42" t="s">
        <v>20</v>
      </c>
      <c r="C19" s="42"/>
      <c r="D19" s="52"/>
      <c r="E19" s="62">
        <f>E18</f>
        <v>0</v>
      </c>
      <c r="F19" s="8"/>
    </row>
    <row r="20" spans="1:6" ht="30" customHeight="1" x14ac:dyDescent="0.25">
      <c r="A20" s="36" t="s">
        <v>21</v>
      </c>
      <c r="B20" s="43" t="s">
        <v>22</v>
      </c>
      <c r="C20" s="43" t="s">
        <v>23</v>
      </c>
      <c r="D20" s="53" t="s">
        <v>24</v>
      </c>
      <c r="E20" s="44"/>
      <c r="F20" s="8"/>
    </row>
    <row r="21" spans="1:6" x14ac:dyDescent="0.25">
      <c r="A21" s="38" t="s">
        <v>25</v>
      </c>
      <c r="B21" s="39" t="s">
        <v>26</v>
      </c>
      <c r="C21" s="44">
        <v>100</v>
      </c>
      <c r="D21" s="58"/>
      <c r="E21" s="44">
        <f>C21*D21</f>
        <v>0</v>
      </c>
      <c r="F21" s="8"/>
    </row>
    <row r="22" spans="1:6" x14ac:dyDescent="0.25">
      <c r="A22" s="36" t="s">
        <v>27</v>
      </c>
      <c r="B22" s="45" t="s">
        <v>28</v>
      </c>
      <c r="C22" s="45"/>
      <c r="D22" s="55"/>
      <c r="E22" s="62">
        <f>E21</f>
        <v>0</v>
      </c>
      <c r="F22" s="8"/>
    </row>
    <row r="23" spans="1:6" ht="45" x14ac:dyDescent="0.25">
      <c r="A23" s="41" t="s">
        <v>29</v>
      </c>
      <c r="B23" s="42" t="s">
        <v>30</v>
      </c>
      <c r="C23" s="42"/>
      <c r="D23" s="52"/>
      <c r="E23" s="62">
        <f>E19+E22</f>
        <v>0</v>
      </c>
      <c r="F23" s="8"/>
    </row>
    <row r="24" spans="1:6" ht="30" x14ac:dyDescent="0.25">
      <c r="A24" s="36" t="s">
        <v>31</v>
      </c>
      <c r="B24" s="43" t="s">
        <v>32</v>
      </c>
      <c r="C24" s="43"/>
      <c r="D24" s="53" t="s">
        <v>33</v>
      </c>
      <c r="E24" s="44"/>
      <c r="F24" s="8"/>
    </row>
    <row r="25" spans="1:6" x14ac:dyDescent="0.25">
      <c r="A25" s="38"/>
      <c r="B25" s="46" t="s">
        <v>34</v>
      </c>
      <c r="C25" s="47" t="s">
        <v>18</v>
      </c>
      <c r="D25" s="59"/>
      <c r="E25" s="44">
        <f>D25*36</f>
        <v>0</v>
      </c>
      <c r="F25" s="8"/>
    </row>
    <row r="26" spans="1:6" x14ac:dyDescent="0.25">
      <c r="A26" s="38"/>
      <c r="B26" s="46" t="s">
        <v>35</v>
      </c>
      <c r="C26" s="47" t="s">
        <v>18</v>
      </c>
      <c r="D26" s="59"/>
      <c r="E26" s="44">
        <f>D26*24</f>
        <v>0</v>
      </c>
      <c r="F26" s="8"/>
    </row>
    <row r="27" spans="1:6" x14ac:dyDescent="0.25">
      <c r="A27" s="38"/>
      <c r="B27" s="46" t="s">
        <v>36</v>
      </c>
      <c r="C27" s="47" t="s">
        <v>18</v>
      </c>
      <c r="D27" s="59"/>
      <c r="E27" s="44">
        <f>D27*36</f>
        <v>0</v>
      </c>
      <c r="F27" s="8"/>
    </row>
    <row r="28" spans="1:6" x14ac:dyDescent="0.25">
      <c r="A28" s="38"/>
      <c r="B28" s="46" t="s">
        <v>37</v>
      </c>
      <c r="C28" s="47" t="s">
        <v>18</v>
      </c>
      <c r="D28" s="59"/>
      <c r="E28" s="44">
        <f>D28*24</f>
        <v>0</v>
      </c>
      <c r="F28" s="8"/>
    </row>
    <row r="29" spans="1:6" ht="45" x14ac:dyDescent="0.25">
      <c r="A29" s="41" t="s">
        <v>38</v>
      </c>
      <c r="B29" s="42" t="s">
        <v>39</v>
      </c>
      <c r="C29" s="42"/>
      <c r="D29" s="52"/>
      <c r="E29" s="62">
        <f>E25+E26+E27+E28</f>
        <v>0</v>
      </c>
      <c r="F29" s="8"/>
    </row>
    <row r="30" spans="1:6" ht="30" x14ac:dyDescent="0.25">
      <c r="A30" s="36" t="s">
        <v>40</v>
      </c>
      <c r="B30" s="43" t="s">
        <v>41</v>
      </c>
      <c r="C30" s="43" t="s">
        <v>42</v>
      </c>
      <c r="D30" s="53" t="s">
        <v>43</v>
      </c>
      <c r="E30" s="44"/>
      <c r="F30" s="8"/>
    </row>
    <row r="31" spans="1:6" x14ac:dyDescent="0.25">
      <c r="A31" s="38"/>
      <c r="B31" s="39" t="s">
        <v>44</v>
      </c>
      <c r="C31" s="44">
        <v>10</v>
      </c>
      <c r="D31" s="58"/>
      <c r="E31" s="44">
        <f t="shared" ref="E31:E36" si="0">C31*D31</f>
        <v>0</v>
      </c>
      <c r="F31" s="8"/>
    </row>
    <row r="32" spans="1:6" x14ac:dyDescent="0.25">
      <c r="A32" s="38"/>
      <c r="B32" s="39" t="s">
        <v>45</v>
      </c>
      <c r="C32" s="44">
        <v>10</v>
      </c>
      <c r="D32" s="58"/>
      <c r="E32" s="44">
        <f t="shared" si="0"/>
        <v>0</v>
      </c>
      <c r="F32" s="8"/>
    </row>
    <row r="33" spans="1:6" x14ac:dyDescent="0.25">
      <c r="A33" s="38"/>
      <c r="B33" s="39" t="s">
        <v>46</v>
      </c>
      <c r="C33" s="44">
        <v>10</v>
      </c>
      <c r="D33" s="58"/>
      <c r="E33" s="44">
        <f t="shared" si="0"/>
        <v>0</v>
      </c>
      <c r="F33" s="8"/>
    </row>
    <row r="34" spans="1:6" x14ac:dyDescent="0.25">
      <c r="A34" s="38"/>
      <c r="B34" s="39" t="s">
        <v>47</v>
      </c>
      <c r="C34" s="44">
        <v>5</v>
      </c>
      <c r="D34" s="58"/>
      <c r="E34" s="44">
        <f t="shared" si="0"/>
        <v>0</v>
      </c>
      <c r="F34" s="8"/>
    </row>
    <row r="35" spans="1:6" x14ac:dyDescent="0.25">
      <c r="A35" s="38"/>
      <c r="B35" s="39" t="s">
        <v>48</v>
      </c>
      <c r="C35" s="44">
        <v>100</v>
      </c>
      <c r="D35" s="58"/>
      <c r="E35" s="44">
        <f t="shared" si="0"/>
        <v>0</v>
      </c>
      <c r="F35" s="8"/>
    </row>
    <row r="36" spans="1:6" x14ac:dyDescent="0.25">
      <c r="A36" s="38"/>
      <c r="B36" s="39" t="s">
        <v>49</v>
      </c>
      <c r="C36" s="44">
        <v>30</v>
      </c>
      <c r="D36" s="58"/>
      <c r="E36" s="44">
        <f t="shared" si="0"/>
        <v>0</v>
      </c>
      <c r="F36" s="8"/>
    </row>
    <row r="37" spans="1:6" ht="45" x14ac:dyDescent="0.25">
      <c r="A37" s="41" t="s">
        <v>50</v>
      </c>
      <c r="B37" s="48" t="s">
        <v>51</v>
      </c>
      <c r="C37" s="48"/>
      <c r="D37" s="56"/>
      <c r="E37" s="62">
        <f>E31+E32+E33+E34+E35+E36</f>
        <v>0</v>
      </c>
      <c r="F37" s="8"/>
    </row>
    <row r="38" spans="1:6" ht="30" x14ac:dyDescent="0.25">
      <c r="A38" s="36" t="s">
        <v>52</v>
      </c>
      <c r="B38" s="43" t="s">
        <v>53</v>
      </c>
      <c r="C38" s="43" t="s">
        <v>54</v>
      </c>
      <c r="D38" s="53" t="s">
        <v>43</v>
      </c>
      <c r="E38" s="44"/>
      <c r="F38" s="8"/>
    </row>
    <row r="39" spans="1:6" x14ac:dyDescent="0.25">
      <c r="A39" s="38"/>
      <c r="B39" s="49" t="s">
        <v>55</v>
      </c>
      <c r="C39" s="50">
        <v>20</v>
      </c>
      <c r="D39" s="60"/>
      <c r="E39" s="44">
        <f>C39*D39</f>
        <v>0</v>
      </c>
      <c r="F39" s="8"/>
    </row>
    <row r="40" spans="1:6" x14ac:dyDescent="0.25">
      <c r="A40" s="38"/>
      <c r="B40" s="49" t="s">
        <v>56</v>
      </c>
      <c r="C40" s="50">
        <v>5</v>
      </c>
      <c r="D40" s="60"/>
      <c r="E40" s="44">
        <f>C40*D40</f>
        <v>0</v>
      </c>
      <c r="F40" s="8"/>
    </row>
    <row r="41" spans="1:6" ht="30" x14ac:dyDescent="0.25">
      <c r="A41" s="41" t="s">
        <v>57</v>
      </c>
      <c r="B41" s="48" t="s">
        <v>58</v>
      </c>
      <c r="C41" s="48"/>
      <c r="D41" s="56"/>
      <c r="E41" s="62">
        <f>E39+E40</f>
        <v>0</v>
      </c>
      <c r="F41" s="8"/>
    </row>
    <row r="42" spans="1:6" ht="30" x14ac:dyDescent="0.25">
      <c r="A42" s="41" t="s">
        <v>59</v>
      </c>
      <c r="B42" s="48" t="s">
        <v>60</v>
      </c>
      <c r="C42" s="48"/>
      <c r="D42" s="56"/>
      <c r="E42" s="62">
        <f>E29+E37+E41</f>
        <v>0</v>
      </c>
      <c r="F42" s="8"/>
    </row>
    <row r="43" spans="1:6" ht="30" x14ac:dyDescent="0.25">
      <c r="A43" s="41" t="s">
        <v>61</v>
      </c>
      <c r="B43" s="51" t="s">
        <v>62</v>
      </c>
      <c r="C43" s="51"/>
      <c r="D43" s="57"/>
      <c r="E43" s="62">
        <f>E23+E42</f>
        <v>0</v>
      </c>
      <c r="F43" s="25"/>
    </row>
    <row r="44" spans="1:6" x14ac:dyDescent="0.25">
      <c r="A44" s="13"/>
      <c r="B44" s="32"/>
      <c r="C44" s="32"/>
      <c r="D44" s="32"/>
      <c r="E44" s="33"/>
      <c r="F44" s="25"/>
    </row>
    <row r="45" spans="1:6" x14ac:dyDescent="0.25">
      <c r="A45" s="24"/>
      <c r="B45" s="32"/>
      <c r="C45" s="32"/>
      <c r="D45" s="32"/>
      <c r="E45" s="34"/>
      <c r="F45" s="25"/>
    </row>
    <row r="46" spans="1:6" x14ac:dyDescent="0.25">
      <c r="B46" s="32"/>
      <c r="C46" s="32"/>
      <c r="D46" s="32"/>
    </row>
    <row r="47" spans="1:6" x14ac:dyDescent="0.25">
      <c r="A47" s="1"/>
      <c r="B47" s="32"/>
      <c r="C47" s="32"/>
      <c r="D47" s="32"/>
    </row>
    <row r="48" spans="1:6" x14ac:dyDescent="0.25">
      <c r="A48" s="23"/>
      <c r="B48" s="23"/>
      <c r="C48" s="23"/>
      <c r="D48" s="23"/>
      <c r="E48" s="23"/>
      <c r="F48" s="23"/>
    </row>
    <row r="49" spans="1:6" x14ac:dyDescent="0.25">
      <c r="A49" s="63" t="s">
        <v>63</v>
      </c>
      <c r="B49" s="64"/>
      <c r="C49" s="23"/>
      <c r="D49" s="67" t="s">
        <v>64</v>
      </c>
      <c r="F49" s="23"/>
    </row>
    <row r="50" spans="1:6" x14ac:dyDescent="0.25">
      <c r="A50" s="65" t="s">
        <v>65</v>
      </c>
      <c r="B50" s="66"/>
      <c r="C50" s="23"/>
      <c r="D50" s="68" t="s">
        <v>66</v>
      </c>
      <c r="F50" s="23"/>
    </row>
    <row r="51" spans="1:6" x14ac:dyDescent="0.25">
      <c r="A51" s="13"/>
      <c r="B51" s="11"/>
      <c r="C51" s="11"/>
      <c r="D51" s="68" t="s">
        <v>67</v>
      </c>
    </row>
    <row r="52" spans="1:6" ht="60" x14ac:dyDescent="0.25">
      <c r="A52" s="23"/>
      <c r="B52" s="4"/>
      <c r="C52" s="4"/>
      <c r="D52" s="69" t="s">
        <v>68</v>
      </c>
      <c r="E52" s="74"/>
      <c r="F52" s="74"/>
    </row>
    <row r="53" spans="1:6" x14ac:dyDescent="0.25">
      <c r="B53" s="4"/>
      <c r="C53" s="4"/>
      <c r="D53" s="4"/>
      <c r="E53" s="5"/>
      <c r="F53" s="5"/>
    </row>
    <row r="54" spans="1:6" x14ac:dyDescent="0.25">
      <c r="A54" s="29"/>
      <c r="B54" s="4"/>
      <c r="C54" s="4"/>
      <c r="D54" s="4"/>
      <c r="E54" s="5"/>
      <c r="F54" s="5"/>
    </row>
    <row r="55" spans="1:6" x14ac:dyDescent="0.25">
      <c r="A55" s="12"/>
      <c r="B55" s="4"/>
      <c r="C55" s="4"/>
      <c r="D55" s="4"/>
      <c r="E55" s="5"/>
      <c r="F55" s="5"/>
    </row>
    <row r="56" spans="1:6" x14ac:dyDescent="0.25">
      <c r="A56" s="12"/>
      <c r="B56" s="4"/>
      <c r="C56" s="4"/>
      <c r="D56" s="4"/>
      <c r="E56" s="5"/>
      <c r="F56" s="5"/>
    </row>
    <row r="57" spans="1:6" x14ac:dyDescent="0.25">
      <c r="A57" s="12"/>
    </row>
    <row r="58" spans="1:6" x14ac:dyDescent="0.25">
      <c r="A58" s="12"/>
    </row>
    <row r="59" spans="1:6" x14ac:dyDescent="0.25">
      <c r="A59" s="1"/>
    </row>
    <row r="60" spans="1:6" x14ac:dyDescent="0.25">
      <c r="A60" s="71"/>
      <c r="B60" s="79"/>
      <c r="C60" s="30"/>
      <c r="D60" s="30"/>
      <c r="E60" s="23"/>
    </row>
    <row r="61" spans="1:6" x14ac:dyDescent="0.25">
      <c r="A61" s="71"/>
      <c r="B61" s="79"/>
      <c r="C61" s="30"/>
      <c r="D61" s="30"/>
      <c r="E61" s="23"/>
    </row>
    <row r="62" spans="1:6" x14ac:dyDescent="0.25">
      <c r="A62" s="13"/>
      <c r="B62" s="14"/>
      <c r="C62" s="14"/>
      <c r="D62" s="14"/>
      <c r="E62" s="8"/>
    </row>
    <row r="63" spans="1:6" x14ac:dyDescent="0.25">
      <c r="A63" s="13"/>
      <c r="B63" s="14"/>
      <c r="C63" s="14"/>
      <c r="D63" s="14"/>
      <c r="E63" s="8"/>
    </row>
    <row r="64" spans="1:6" x14ac:dyDescent="0.25">
      <c r="A64" s="73"/>
      <c r="B64" s="7"/>
      <c r="C64" s="7"/>
      <c r="D64" s="7"/>
      <c r="E64" s="74"/>
    </row>
    <row r="65" spans="1:6" x14ac:dyDescent="0.25">
      <c r="A65" s="73"/>
      <c r="B65" s="7"/>
      <c r="C65" s="7"/>
      <c r="D65" s="7"/>
      <c r="E65" s="74"/>
    </row>
    <row r="67" spans="1:6" x14ac:dyDescent="0.25">
      <c r="A67" s="1"/>
    </row>
    <row r="68" spans="1:6" x14ac:dyDescent="0.25">
      <c r="A68" s="15"/>
    </row>
    <row r="69" spans="1:6" ht="15.75" customHeight="1" x14ac:dyDescent="0.25"/>
    <row r="70" spans="1:6" x14ac:dyDescent="0.25">
      <c r="A70" s="1"/>
    </row>
    <row r="71" spans="1:6" x14ac:dyDescent="0.25">
      <c r="A71" s="23"/>
      <c r="B71" s="23"/>
      <c r="C71" s="23"/>
      <c r="D71" s="23"/>
      <c r="E71" s="75"/>
      <c r="F71" s="70"/>
    </row>
    <row r="72" spans="1:6" x14ac:dyDescent="0.25">
      <c r="A72" s="23"/>
      <c r="B72" s="23"/>
      <c r="C72" s="23"/>
      <c r="D72" s="23"/>
      <c r="E72" s="75"/>
      <c r="F72" s="70"/>
    </row>
    <row r="73" spans="1:6" x14ac:dyDescent="0.25">
      <c r="A73" s="16"/>
      <c r="B73" s="10"/>
      <c r="C73" s="10"/>
      <c r="D73" s="10"/>
      <c r="E73" s="16"/>
      <c r="F73" s="6"/>
    </row>
    <row r="74" spans="1:6" x14ac:dyDescent="0.25">
      <c r="A74" s="16"/>
      <c r="B74" s="10"/>
      <c r="C74" s="10"/>
      <c r="D74" s="10"/>
      <c r="E74" s="16"/>
      <c r="F74" s="6"/>
    </row>
    <row r="75" spans="1:6" x14ac:dyDescent="0.25">
      <c r="A75" s="17"/>
      <c r="B75" s="9"/>
      <c r="C75" s="9"/>
      <c r="D75" s="9"/>
      <c r="E75" s="17"/>
      <c r="F75" s="5"/>
    </row>
    <row r="76" spans="1:6" x14ac:dyDescent="0.25">
      <c r="A76" s="23"/>
      <c r="B76" s="7"/>
      <c r="C76" s="7"/>
      <c r="D76" s="7"/>
      <c r="E76" s="23"/>
      <c r="F76" s="5"/>
    </row>
    <row r="78" spans="1:6" x14ac:dyDescent="0.25">
      <c r="A78" s="18"/>
    </row>
    <row r="79" spans="1:6" x14ac:dyDescent="0.25">
      <c r="A79" s="23"/>
      <c r="B79" s="23"/>
      <c r="C79" s="23"/>
      <c r="D79" s="23"/>
      <c r="E79" s="70"/>
      <c r="F79" s="70"/>
    </row>
    <row r="80" spans="1:6" x14ac:dyDescent="0.25">
      <c r="A80" s="23"/>
      <c r="B80" s="23"/>
      <c r="C80" s="23"/>
      <c r="D80" s="23"/>
      <c r="E80" s="70"/>
      <c r="F80" s="70"/>
    </row>
    <row r="81" spans="1:6" x14ac:dyDescent="0.25">
      <c r="A81" s="16"/>
      <c r="B81" s="10"/>
      <c r="C81" s="10"/>
      <c r="D81" s="10"/>
      <c r="E81" s="16"/>
      <c r="F81" s="6"/>
    </row>
    <row r="82" spans="1:6" x14ac:dyDescent="0.25">
      <c r="A82" s="16"/>
      <c r="B82" s="10"/>
      <c r="C82" s="10"/>
      <c r="D82" s="10"/>
      <c r="E82" s="16"/>
      <c r="F82" s="6"/>
    </row>
    <row r="83" spans="1:6" x14ac:dyDescent="0.25">
      <c r="A83" s="17"/>
      <c r="B83" s="9"/>
      <c r="C83" s="9"/>
      <c r="D83" s="9"/>
      <c r="E83" s="17"/>
      <c r="F83" s="5"/>
    </row>
    <row r="84" spans="1:6" x14ac:dyDescent="0.25">
      <c r="A84" s="23"/>
      <c r="B84" s="7"/>
      <c r="C84" s="7"/>
      <c r="D84" s="7"/>
      <c r="E84" s="23"/>
      <c r="F84" s="5"/>
    </row>
    <row r="87" spans="1:6" x14ac:dyDescent="0.25">
      <c r="A87" s="1"/>
    </row>
    <row r="88" spans="1:6" x14ac:dyDescent="0.25">
      <c r="A88" s="71"/>
      <c r="B88" s="23"/>
      <c r="C88" s="23"/>
      <c r="D88" s="23"/>
      <c r="E88" s="23"/>
    </row>
    <row r="89" spans="1:6" x14ac:dyDescent="0.25">
      <c r="A89" s="71"/>
      <c r="B89" s="23"/>
      <c r="C89" s="23"/>
      <c r="D89" s="23"/>
      <c r="E89" s="23"/>
    </row>
    <row r="90" spans="1:6" ht="25.5" customHeight="1" x14ac:dyDescent="0.25">
      <c r="A90" s="72"/>
      <c r="B90" s="22"/>
      <c r="C90" s="22"/>
      <c r="D90" s="22"/>
      <c r="E90" s="25"/>
    </row>
    <row r="91" spans="1:6" x14ac:dyDescent="0.25">
      <c r="A91" s="72"/>
      <c r="B91" s="22"/>
      <c r="C91" s="22"/>
      <c r="D91" s="22"/>
      <c r="E91" s="25"/>
    </row>
    <row r="92" spans="1:6" x14ac:dyDescent="0.25">
      <c r="A92" s="27"/>
      <c r="B92" s="9"/>
      <c r="C92" s="9"/>
      <c r="D92" s="9"/>
      <c r="E92" s="5"/>
    </row>
    <row r="94" spans="1:6" x14ac:dyDescent="0.25">
      <c r="A94" s="1"/>
    </row>
    <row r="95" spans="1:6" x14ac:dyDescent="0.25">
      <c r="A95" s="70"/>
      <c r="B95" s="23"/>
      <c r="C95" s="23"/>
      <c r="D95" s="23"/>
      <c r="E95" s="23"/>
      <c r="F95" s="23"/>
    </row>
    <row r="96" spans="1:6" x14ac:dyDescent="0.25">
      <c r="A96" s="70"/>
      <c r="B96" s="23"/>
      <c r="C96" s="23"/>
      <c r="D96" s="23"/>
      <c r="E96" s="23"/>
      <c r="F96" s="23"/>
    </row>
    <row r="97" spans="1:6" x14ac:dyDescent="0.25">
      <c r="A97" s="26"/>
      <c r="B97" s="19"/>
      <c r="C97" s="19"/>
      <c r="D97" s="19"/>
      <c r="E97" s="26"/>
      <c r="F97" s="8"/>
    </row>
    <row r="98" spans="1:6" x14ac:dyDescent="0.25">
      <c r="A98" s="76"/>
      <c r="B98" s="19"/>
      <c r="C98" s="19"/>
      <c r="D98" s="19"/>
      <c r="E98" s="26"/>
      <c r="F98" s="8"/>
    </row>
    <row r="99" spans="1:6" x14ac:dyDescent="0.25">
      <c r="A99" s="76"/>
      <c r="B99" s="19"/>
      <c r="C99" s="19"/>
      <c r="D99" s="19"/>
      <c r="E99" s="26"/>
      <c r="F99" s="8"/>
    </row>
    <row r="100" spans="1:6" x14ac:dyDescent="0.25">
      <c r="A100" s="76"/>
      <c r="B100" s="19"/>
      <c r="C100" s="19"/>
      <c r="D100" s="19"/>
      <c r="E100" s="26"/>
      <c r="F100" s="8"/>
    </row>
    <row r="101" spans="1:6" x14ac:dyDescent="0.25">
      <c r="A101" s="26"/>
      <c r="B101" s="19"/>
      <c r="C101" s="19"/>
      <c r="D101" s="19"/>
      <c r="E101" s="26"/>
      <c r="F101" s="8"/>
    </row>
    <row r="102" spans="1:6" x14ac:dyDescent="0.25">
      <c r="A102" s="76"/>
      <c r="B102" s="19"/>
      <c r="C102" s="19"/>
      <c r="D102" s="19"/>
      <c r="E102" s="26"/>
      <c r="F102" s="8"/>
    </row>
    <row r="103" spans="1:6" x14ac:dyDescent="0.25">
      <c r="A103" s="76"/>
      <c r="B103" s="19"/>
      <c r="C103" s="19"/>
      <c r="D103" s="19"/>
      <c r="E103" s="26"/>
      <c r="F103" s="8"/>
    </row>
    <row r="104" spans="1:6" x14ac:dyDescent="0.25">
      <c r="A104" s="76"/>
      <c r="B104" s="19"/>
      <c r="C104" s="19"/>
      <c r="D104" s="19"/>
      <c r="E104" s="26"/>
      <c r="F104" s="8"/>
    </row>
    <row r="105" spans="1:6" x14ac:dyDescent="0.25">
      <c r="A105" s="26"/>
      <c r="B105" s="19"/>
      <c r="C105" s="19"/>
      <c r="D105" s="19"/>
      <c r="E105" s="26"/>
      <c r="F105" s="8"/>
    </row>
    <row r="106" spans="1:6" x14ac:dyDescent="0.25">
      <c r="A106" s="76"/>
      <c r="B106" s="19"/>
      <c r="C106" s="19"/>
      <c r="D106" s="19"/>
      <c r="E106" s="26"/>
      <c r="F106" s="8"/>
    </row>
    <row r="107" spans="1:6" x14ac:dyDescent="0.25">
      <c r="A107" s="76"/>
      <c r="B107" s="19"/>
      <c r="C107" s="19"/>
      <c r="D107" s="19"/>
      <c r="E107" s="26"/>
      <c r="F107" s="8"/>
    </row>
    <row r="108" spans="1:6" x14ac:dyDescent="0.25">
      <c r="A108" s="76"/>
      <c r="B108" s="19"/>
      <c r="C108" s="19"/>
      <c r="D108" s="19"/>
      <c r="E108" s="26"/>
      <c r="F108" s="8"/>
    </row>
    <row r="109" spans="1:6" ht="28.5" customHeight="1" x14ac:dyDescent="0.25">
      <c r="A109" s="70"/>
      <c r="B109" s="7"/>
      <c r="C109" s="7"/>
      <c r="D109" s="7"/>
      <c r="E109" s="7"/>
      <c r="F109" s="25"/>
    </row>
    <row r="110" spans="1:6" x14ac:dyDescent="0.25">
      <c r="A110" s="70"/>
      <c r="B110" s="7"/>
      <c r="C110" s="7"/>
      <c r="D110" s="7"/>
      <c r="E110" s="7"/>
      <c r="F110" s="25"/>
    </row>
    <row r="111" spans="1:6" x14ac:dyDescent="0.25">
      <c r="A111" s="23"/>
      <c r="B111" s="7"/>
      <c r="C111" s="7"/>
      <c r="D111" s="7"/>
      <c r="E111" s="7"/>
      <c r="F111" s="5"/>
    </row>
    <row r="113" spans="1:6" x14ac:dyDescent="0.25">
      <c r="A113" s="1"/>
    </row>
    <row r="114" spans="1:6" x14ac:dyDescent="0.25">
      <c r="A114" s="70"/>
      <c r="B114" s="2"/>
      <c r="C114" s="2"/>
      <c r="D114" s="2"/>
      <c r="E114" s="2"/>
      <c r="F114" s="23"/>
    </row>
    <row r="115" spans="1:6" ht="22.5" customHeight="1" x14ac:dyDescent="0.25">
      <c r="A115" s="70"/>
      <c r="B115" s="23"/>
      <c r="C115" s="23"/>
      <c r="D115" s="23"/>
      <c r="E115" s="23"/>
      <c r="F115" s="23"/>
    </row>
    <row r="116" spans="1:6" ht="23.25" customHeight="1" x14ac:dyDescent="0.25">
      <c r="A116" s="70"/>
      <c r="B116" s="23"/>
      <c r="C116" s="23"/>
      <c r="D116" s="23"/>
      <c r="E116" s="23"/>
      <c r="F116" s="23"/>
    </row>
    <row r="117" spans="1:6" x14ac:dyDescent="0.25">
      <c r="A117" s="16"/>
      <c r="B117" s="16"/>
      <c r="C117" s="16"/>
      <c r="D117" s="16"/>
      <c r="E117" s="16"/>
      <c r="F117" s="20"/>
    </row>
    <row r="118" spans="1:6" x14ac:dyDescent="0.25">
      <c r="A118" s="16"/>
      <c r="B118" s="16"/>
      <c r="C118" s="16"/>
      <c r="D118" s="16"/>
      <c r="E118" s="16"/>
      <c r="F118" s="20"/>
    </row>
    <row r="119" spans="1:6" x14ac:dyDescent="0.25">
      <c r="A119" s="70"/>
      <c r="B119" s="4"/>
      <c r="C119" s="4"/>
      <c r="D119" s="4"/>
      <c r="E119" s="4"/>
      <c r="F119" s="23"/>
    </row>
    <row r="120" spans="1:6" x14ac:dyDescent="0.25">
      <c r="A120" s="70"/>
      <c r="B120" s="4"/>
      <c r="C120" s="4"/>
      <c r="D120" s="4"/>
      <c r="E120" s="4"/>
      <c r="F120" s="23"/>
    </row>
    <row r="123" spans="1:6" x14ac:dyDescent="0.25">
      <c r="A123" s="1"/>
    </row>
    <row r="124" spans="1:6" x14ac:dyDescent="0.25">
      <c r="A124" s="28"/>
      <c r="B124" s="23"/>
      <c r="C124" s="23"/>
      <c r="D124" s="23"/>
      <c r="E124" s="23"/>
    </row>
    <row r="125" spans="1:6" x14ac:dyDescent="0.25">
      <c r="A125" s="27"/>
      <c r="B125" s="21"/>
      <c r="C125" s="21"/>
      <c r="D125" s="21"/>
      <c r="E125" s="25"/>
    </row>
    <row r="126" spans="1:6" x14ac:dyDescent="0.25">
      <c r="A126" s="27"/>
      <c r="B126" s="4"/>
      <c r="C126" s="4"/>
      <c r="D126" s="4"/>
      <c r="E126" s="25"/>
    </row>
    <row r="127" spans="1:6" x14ac:dyDescent="0.25">
      <c r="A127" s="27"/>
      <c r="B127" s="4"/>
      <c r="C127" s="4"/>
      <c r="D127" s="4"/>
      <c r="E127" s="25"/>
    </row>
    <row r="128" spans="1:6" x14ac:dyDescent="0.25">
      <c r="A128" s="27"/>
      <c r="B128" s="21"/>
      <c r="C128" s="21"/>
      <c r="D128" s="21"/>
      <c r="E128" s="25"/>
    </row>
    <row r="129" spans="1:5" x14ac:dyDescent="0.25">
      <c r="A129" s="27"/>
      <c r="B129" s="7"/>
      <c r="C129" s="7"/>
      <c r="D129" s="7"/>
      <c r="E129" s="25"/>
    </row>
    <row r="130" spans="1:5" x14ac:dyDescent="0.25">
      <c r="A130" s="27"/>
      <c r="B130" s="21"/>
      <c r="C130" s="21"/>
      <c r="D130" s="21"/>
      <c r="E130" s="25"/>
    </row>
    <row r="131" spans="1:5" x14ac:dyDescent="0.25">
      <c r="A131" s="71"/>
      <c r="B131" s="4"/>
      <c r="C131" s="4"/>
      <c r="D131" s="4"/>
      <c r="E131" s="74"/>
    </row>
    <row r="132" spans="1:5" x14ac:dyDescent="0.25">
      <c r="A132" s="71"/>
      <c r="B132" s="4"/>
      <c r="C132" s="4"/>
      <c r="D132" s="4"/>
      <c r="E132" s="74"/>
    </row>
  </sheetData>
  <sheetProtection algorithmName="SHA-512" hashValue="jJyk38pzUGu/dNQqnrT9hsUXRA9Xt1K7WCwyNTYzgJ2W8uwEfS8jV+EfXuWWivn5PE2BBrqUIyA03iaCsqtDJw==" saltValue="JN1yp0umKERur/bQX4ZdlA==" spinCount="100000" sheet="1" objects="1" scenarios="1" selectLockedCells="1"/>
  <mergeCells count="24">
    <mergeCell ref="A15:A16"/>
    <mergeCell ref="B15:B16"/>
    <mergeCell ref="E52:F52"/>
    <mergeCell ref="A60:A61"/>
    <mergeCell ref="B60:B61"/>
    <mergeCell ref="D15:E16"/>
    <mergeCell ref="C15:C16"/>
    <mergeCell ref="A119:A120"/>
    <mergeCell ref="A131:A132"/>
    <mergeCell ref="E131:E132"/>
    <mergeCell ref="A109:A110"/>
    <mergeCell ref="A114:A116"/>
    <mergeCell ref="A102:A104"/>
    <mergeCell ref="A106:A108"/>
    <mergeCell ref="A95:A96"/>
    <mergeCell ref="A98:A100"/>
    <mergeCell ref="E79:E80"/>
    <mergeCell ref="F79:F80"/>
    <mergeCell ref="A88:A89"/>
    <mergeCell ref="A90:A91"/>
    <mergeCell ref="A64:A65"/>
    <mergeCell ref="E64:E65"/>
    <mergeCell ref="E71:E72"/>
    <mergeCell ref="F71:F7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4574B76BC30D42B96D421997C55A80" ma:contentTypeVersion="4" ma:contentTypeDescription="Umožňuje vytvoriť nový dokument." ma:contentTypeScope="" ma:versionID="c0a81f7b8ca059f86c3a338e616169c1">
  <xsd:schema xmlns:xsd="http://www.w3.org/2001/XMLSchema" xmlns:xs="http://www.w3.org/2001/XMLSchema" xmlns:p="http://schemas.microsoft.com/office/2006/metadata/properties" xmlns:ns2="707d77ff-6a2c-4f77-b1cd-acf7c25e48b3" targetNamespace="http://schemas.microsoft.com/office/2006/metadata/properties" ma:root="true" ma:fieldsID="460a718cd069b4ce394e70807215d2a8" ns2:_="">
    <xsd:import namespace="707d77ff-6a2c-4f77-b1cd-acf7c25e4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d77ff-6a2c-4f77-b1cd-acf7c25e4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567431-DE11-430E-974A-5E328A4A9A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533381-BEC8-4FF1-835A-5D73063124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7d77ff-6a2c-4f77-b1cd-acf7c25e4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EE5F38-1804-4108-9F9A-8763B0A88282}">
  <ds:schemaRefs>
    <ds:schemaRef ds:uri="707d77ff-6a2c-4f77-b1cd-acf7c25e48b3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b38b69c2-5d85-4d56-8293-be9e8cd95707}" enabled="0" method="" siteId="{b38b69c2-5d85-4d56-8293-be9e8cd9570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Slabá Júlia</dc:creator>
  <cp:keywords/>
  <dc:description/>
  <cp:lastModifiedBy>Slabá Júlia</cp:lastModifiedBy>
  <cp:revision/>
  <dcterms:created xsi:type="dcterms:W3CDTF">2025-04-15T12:07:41Z</dcterms:created>
  <dcterms:modified xsi:type="dcterms:W3CDTF">2025-05-12T07:29:14Z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0x010100AA4574B76BC30D42B96D421997C55A80</vt:lpwstr>
  </property>
</Properties>
</file>