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24"/>
  </bookViews>
  <sheets>
    <sheet name="Lab. tech. 2026 - 2029" sheetId="1" r:id="rId1"/>
  </sheets>
  <definedNames>
    <definedName name="_xlnm.Print_Area" localSheetId="0">'Lab. tech. 2026 - 2029'!$A$1:$L$16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K28" i="1"/>
  <c r="L28" i="1"/>
  <c r="I28" i="1"/>
  <c r="L29" i="1" l="1"/>
</calcChain>
</file>

<file path=xl/sharedStrings.xml><?xml version="1.0" encoding="utf-8"?>
<sst xmlns="http://schemas.openxmlformats.org/spreadsheetml/2006/main" count="55" uniqueCount="36">
  <si>
    <t>Názov meradla/zariadenia</t>
  </si>
  <si>
    <t>Výrobca</t>
  </si>
  <si>
    <t>Výrobné č.</t>
  </si>
  <si>
    <t>Bežný servis</t>
  </si>
  <si>
    <t>SAP číslo staré</t>
  </si>
  <si>
    <t>SAP číslo nové</t>
  </si>
  <si>
    <t>KE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</si>
  <si>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</si>
  <si>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</si>
  <si>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</si>
  <si>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</si>
  <si>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</si>
  <si>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</si>
  <si>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</si>
  <si>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</si>
  <si>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</si>
  <si>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</si>
  <si>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</si>
  <si>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</si>
  <si>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</si>
  <si>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</si>
  <si>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SPOLU:</t>
  </si>
  <si>
    <t>Rámcová zmluva - 48 mesiacov</t>
  </si>
  <si>
    <t>OEEaTD</t>
  </si>
  <si>
    <t>SĽ</t>
  </si>
  <si>
    <t>revízny prístroj EUROTEST 61557</t>
  </si>
  <si>
    <t>Metrel</t>
  </si>
  <si>
    <t>https://www.conrad.sk/sk/p/vde-tester-suprava-metrel-mi-3155-eu-kalibrovane-podla-iso-1666103.html?utm_source=google&amp;utm_medium=cpc&amp;utm_campaign=SK+-+PMAX+-+Nonbrand+-+High+-+Revenue+3_&amp;utm_id=21828261252&amp;gad_source=1&amp;gclid=Cj0KCQiAsOq6BhDuARIsAGQ4-zjojh_dskfb58t4mksQcPhZPKMjDuxbOP0Lx507UdstB3XiMOu7aHUaAm-jEALw_wcB&amp;refresh=true</t>
  </si>
  <si>
    <t xml:space="preserve">Starší typ zariadenia.             Stránka je ilustračná. </t>
  </si>
  <si>
    <t>revízny prístroj PU 184 DELTA</t>
  </si>
  <si>
    <t>Metra Blansko</t>
  </si>
  <si>
    <t>https://www.ghvtrading.sk/produkty/pu-184-delta-revizny-pristroj</t>
  </si>
  <si>
    <t xml:space="preserve">Prístroje a zariadenia </t>
  </si>
  <si>
    <t>Časť XIV.                                                                                 Meracie prístroje na revízie el. inštalácií a zariadení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</si>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</sst>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8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vertical="center" wrapText="1"/>
    </xf>
    <xf numFmtId="0" fontId="8" fillId="0" borderId="0" xfId="0" applyFont="1" applyBorder="1"/>
    <xf numFmtId="0" fontId="0" fillId="5" borderId="0" xfId="0" applyFill="1" applyBorder="1" applyAlignment="1">
      <alignment horizontal="center"/>
    </xf>
    <xf numFmtId="0" fontId="17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4" fillId="3" borderId="0" xfId="0" applyFont="1" applyFill="1" applyAlignment="1">
      <alignment horizontal="left" vertical="top"/>
    </xf>
    <xf numFmtId="4" fontId="16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3" fillId="2" borderId="0" xfId="1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3" fillId="0" borderId="0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vertical="center" wrapText="1"/>
    </xf>
    <xf numFmtId="0" fontId="6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right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3" fillId="0" borderId="1" xfId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4" fontId="20" fillId="4" borderId="1" xfId="1" applyNumberFormat="1" applyFont="1" applyFill="1" applyBorder="1" applyAlignment="1" applyProtection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hvtrading.sk/produkty/pu-184-delta-revizny-pristro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zoomScale="80" zoomScaleNormal="80" workbookViewId="0">
      <selection activeCell="G26" sqref="G26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6" ht="21" x14ac:dyDescent="0.4">
      <c r="B1" s="60" t="s">
        <v>32</v>
      </c>
      <c r="C1" s="61"/>
      <c r="D1" s="61"/>
      <c r="E1" s="61"/>
      <c r="F1" s="61"/>
      <c r="G1" s="61"/>
    </row>
    <row r="2" spans="1:16" ht="21" x14ac:dyDescent="0.4">
      <c r="B2" s="29" t="s">
        <v>22</v>
      </c>
      <c r="C2" s="30"/>
      <c r="D2" s="30"/>
      <c r="E2" s="30"/>
      <c r="F2" s="30"/>
      <c r="G2" s="30"/>
    </row>
    <row r="3" spans="1:16" ht="21" x14ac:dyDescent="0.4">
      <c r="B3" s="6"/>
      <c r="C3" s="7"/>
      <c r="D3" s="7"/>
      <c r="E3" s="7"/>
      <c r="F3" s="7"/>
      <c r="G3" s="7"/>
    </row>
    <row r="4" spans="1:16" s="8" customFormat="1" ht="14.4" x14ac:dyDescent="0.3">
      <c r="A4" s="28"/>
      <c r="B4" s="26" t="s">
        <v>34</v>
      </c>
      <c r="C4" s="25"/>
      <c r="D4" s="11"/>
      <c r="E4" s="12"/>
      <c r="F4" s="10"/>
      <c r="G4" s="13"/>
      <c r="H4" s="10"/>
      <c r="I4" s="14"/>
    </row>
    <row r="5" spans="1:16" s="8" customFormat="1" ht="14.4" x14ac:dyDescent="0.3">
      <c r="A5" s="28"/>
      <c r="B5" s="9"/>
      <c r="C5" s="10"/>
      <c r="D5" s="11"/>
      <c r="E5" s="12"/>
      <c r="F5" s="10"/>
      <c r="G5" s="13"/>
      <c r="H5" s="10"/>
      <c r="I5" s="14"/>
    </row>
    <row r="6" spans="1:16" s="8" customFormat="1" ht="14.4" x14ac:dyDescent="0.3">
      <c r="B6" s="24"/>
      <c r="C6" s="10"/>
      <c r="D6" s="11"/>
      <c r="E6" s="12"/>
      <c r="F6" s="25"/>
      <c r="G6" s="13"/>
      <c r="H6" s="10"/>
      <c r="I6" s="14"/>
    </row>
    <row r="7" spans="1:16" s="8" customFormat="1" ht="13.95" customHeight="1" x14ac:dyDescent="0.3">
      <c r="B7" s="15" t="s">
        <v>15</v>
      </c>
      <c r="C7" s="56"/>
      <c r="D7" s="57"/>
      <c r="E7" s="57"/>
      <c r="F7" s="57"/>
      <c r="G7" s="57"/>
      <c r="H7" s="57"/>
      <c r="I7" s="58"/>
    </row>
    <row r="8" spans="1:16" s="8" customFormat="1" ht="13.95" customHeight="1" x14ac:dyDescent="0.3">
      <c r="B8" s="15" t="s">
        <v>16</v>
      </c>
      <c r="C8" s="62"/>
      <c r="D8" s="57"/>
      <c r="E8" s="57"/>
      <c r="F8" s="57"/>
      <c r="G8" s="57"/>
      <c r="H8" s="57"/>
      <c r="I8" s="58"/>
    </row>
    <row r="9" spans="1:16" s="8" customFormat="1" ht="13.95" customHeight="1" x14ac:dyDescent="0.3">
      <c r="B9" s="15" t="s">
        <v>17</v>
      </c>
      <c r="C9" s="56"/>
      <c r="D9" s="57"/>
      <c r="E9" s="57"/>
      <c r="F9" s="57"/>
      <c r="G9" s="57"/>
      <c r="H9" s="57"/>
      <c r="I9" s="58"/>
    </row>
    <row r="10" spans="1:16" s="8" customFormat="1" ht="14.4" x14ac:dyDescent="0.3">
      <c r="B10" s="15" t="s">
        <v>18</v>
      </c>
      <c r="C10" s="56"/>
      <c r="D10" s="57"/>
      <c r="E10" s="57"/>
      <c r="F10" s="57"/>
      <c r="G10" s="57"/>
      <c r="H10" s="57"/>
      <c r="I10" s="58"/>
    </row>
    <row r="11" spans="1:16" s="8" customFormat="1" ht="14.4" x14ac:dyDescent="0.3">
      <c r="B11" s="15" t="s">
        <v>35</v>
      </c>
      <c r="C11" s="16"/>
      <c r="D11" s="17"/>
      <c r="E11" s="17"/>
      <c r="F11" s="17"/>
      <c r="G11" s="18"/>
      <c r="H11" s="17"/>
      <c r="I11" s="19"/>
    </row>
    <row r="12" spans="1:16" s="8" customFormat="1" ht="14.4" x14ac:dyDescent="0.3">
      <c r="B12" s="15" t="s">
        <v>19</v>
      </c>
      <c r="C12" s="56"/>
      <c r="D12" s="57"/>
      <c r="E12" s="57"/>
      <c r="F12" s="57"/>
      <c r="G12" s="57"/>
      <c r="H12" s="57"/>
      <c r="I12" s="58"/>
    </row>
    <row r="13" spans="1:16" s="8" customFormat="1" ht="14.4" x14ac:dyDescent="0.3">
      <c r="B13" s="22"/>
      <c r="C13" s="23"/>
      <c r="D13" s="23"/>
      <c r="E13" s="23"/>
      <c r="F13" s="23"/>
      <c r="G13" s="23"/>
      <c r="H13" s="23"/>
      <c r="I13" s="23"/>
    </row>
    <row r="14" spans="1:16" ht="23.4" x14ac:dyDescent="0.3">
      <c r="B14" s="1" t="s">
        <v>3</v>
      </c>
    </row>
    <row r="15" spans="1:16" ht="23.4" x14ac:dyDescent="0.3">
      <c r="B15" s="1"/>
    </row>
    <row r="16" spans="1:16" ht="46.8" x14ac:dyDescent="0.3">
      <c r="B16" s="44" t="s">
        <v>33</v>
      </c>
      <c r="C16" s="31"/>
      <c r="D16" s="31"/>
      <c r="E16" s="32"/>
      <c r="F16" s="31"/>
      <c r="G16" s="33"/>
      <c r="H16" s="34"/>
      <c r="I16" s="34"/>
      <c r="J16" s="34"/>
      <c r="K16" s="34"/>
      <c r="L16" s="34"/>
      <c r="M16" s="8"/>
      <c r="N16" s="8"/>
      <c r="O16" s="27"/>
      <c r="P16" s="27"/>
    </row>
    <row r="17" spans="1:16" ht="43.95" customHeight="1" x14ac:dyDescent="0.3">
      <c r="B17" s="64" t="s">
        <v>0</v>
      </c>
      <c r="C17" s="63" t="s">
        <v>1</v>
      </c>
      <c r="D17" s="63" t="s">
        <v>2</v>
      </c>
      <c r="E17" s="65" t="s">
        <v>4</v>
      </c>
      <c r="F17" s="66" t="s">
        <v>5</v>
      </c>
      <c r="G17" s="63" t="s">
        <v>8</v>
      </c>
      <c r="H17" s="59" t="s">
        <v>9</v>
      </c>
      <c r="I17" s="59" t="s">
        <v>20</v>
      </c>
      <c r="J17" s="59"/>
      <c r="K17" s="59"/>
      <c r="L17" s="59"/>
      <c r="O17" s="27"/>
      <c r="P17" s="27"/>
    </row>
    <row r="18" spans="1:16" x14ac:dyDescent="0.3">
      <c r="B18" s="64"/>
      <c r="C18" s="63"/>
      <c r="D18" s="63"/>
      <c r="E18" s="65"/>
      <c r="F18" s="66"/>
      <c r="G18" s="63"/>
      <c r="H18" s="59"/>
      <c r="I18" s="45" t="s">
        <v>10</v>
      </c>
      <c r="J18" s="45" t="s">
        <v>11</v>
      </c>
      <c r="K18" s="45" t="s">
        <v>12</v>
      </c>
      <c r="L18" s="45" t="s">
        <v>13</v>
      </c>
      <c r="O18" s="27"/>
      <c r="P18" s="27"/>
    </row>
    <row r="19" spans="1:16" ht="26.4" x14ac:dyDescent="0.3">
      <c r="B19" s="64"/>
      <c r="C19" s="63"/>
      <c r="D19" s="63"/>
      <c r="E19" s="65"/>
      <c r="F19" s="66"/>
      <c r="G19" s="63"/>
      <c r="H19" s="59"/>
      <c r="I19" s="46" t="s">
        <v>14</v>
      </c>
      <c r="J19" s="46" t="s">
        <v>14</v>
      </c>
      <c r="K19" s="46" t="s">
        <v>14</v>
      </c>
      <c r="L19" s="46" t="s">
        <v>14</v>
      </c>
      <c r="O19" s="27"/>
      <c r="P19" s="27"/>
    </row>
    <row r="20" spans="1:16" x14ac:dyDescent="0.3">
      <c r="B20" s="47" t="s">
        <v>25</v>
      </c>
      <c r="C20" s="36" t="s">
        <v>26</v>
      </c>
      <c r="D20" s="48">
        <v>15087693</v>
      </c>
      <c r="E20" s="49"/>
      <c r="F20" s="50">
        <v>1852</v>
      </c>
      <c r="G20" s="36" t="s">
        <v>23</v>
      </c>
      <c r="H20" s="48" t="s">
        <v>7</v>
      </c>
      <c r="I20" s="37"/>
      <c r="J20" s="37"/>
      <c r="K20" s="37"/>
      <c r="L20" s="37"/>
      <c r="O20" s="27"/>
      <c r="P20" s="27"/>
    </row>
    <row r="21" spans="1:16" ht="14.4" x14ac:dyDescent="0.3">
      <c r="B21" s="47" t="s">
        <v>25</v>
      </c>
      <c r="C21" s="36" t="s">
        <v>26</v>
      </c>
      <c r="D21" s="36">
        <v>15108484</v>
      </c>
      <c r="E21" s="51"/>
      <c r="F21" s="51">
        <v>1851</v>
      </c>
      <c r="G21" s="36" t="s">
        <v>23</v>
      </c>
      <c r="H21" s="48" t="s">
        <v>24</v>
      </c>
      <c r="I21" s="37"/>
      <c r="J21" s="37"/>
      <c r="K21" s="37"/>
      <c r="L21" s="37"/>
      <c r="O21" s="27"/>
      <c r="P21" s="27"/>
    </row>
    <row r="22" spans="1:16" ht="14.4" x14ac:dyDescent="0.3">
      <c r="B22" s="47" t="s">
        <v>25</v>
      </c>
      <c r="C22" s="36" t="s">
        <v>26</v>
      </c>
      <c r="D22" s="36">
        <v>16011448</v>
      </c>
      <c r="E22" s="51"/>
      <c r="F22" s="51">
        <v>1850</v>
      </c>
      <c r="G22" s="36" t="s">
        <v>23</v>
      </c>
      <c r="H22" s="48" t="s">
        <v>6</v>
      </c>
      <c r="I22" s="37"/>
      <c r="J22" s="37"/>
      <c r="K22" s="37"/>
      <c r="L22" s="37"/>
      <c r="O22" s="27"/>
      <c r="P22" s="27"/>
    </row>
    <row r="23" spans="1:16" ht="105.6" x14ac:dyDescent="0.3">
      <c r="B23" s="52" t="s">
        <v>27</v>
      </c>
      <c r="C23" s="53" t="s">
        <v>28</v>
      </c>
      <c r="D23" s="36"/>
      <c r="E23" s="51"/>
      <c r="F23" s="51"/>
      <c r="G23" s="36"/>
      <c r="H23" s="48"/>
      <c r="I23" s="38"/>
      <c r="J23" s="38"/>
      <c r="K23" s="38"/>
      <c r="L23" s="38"/>
    </row>
    <row r="24" spans="1:16" x14ac:dyDescent="0.3">
      <c r="B24" s="47" t="s">
        <v>29</v>
      </c>
      <c r="C24" s="36" t="s">
        <v>30</v>
      </c>
      <c r="D24" s="48">
        <v>180460040</v>
      </c>
      <c r="E24" s="49"/>
      <c r="F24" s="50">
        <v>1852</v>
      </c>
      <c r="G24" s="36" t="s">
        <v>23</v>
      </c>
      <c r="H24" s="48" t="s">
        <v>7</v>
      </c>
      <c r="I24" s="37"/>
      <c r="J24" s="37"/>
      <c r="K24" s="37"/>
      <c r="L24" s="37"/>
    </row>
    <row r="25" spans="1:16" ht="14.4" x14ac:dyDescent="0.3">
      <c r="B25" s="47" t="s">
        <v>29</v>
      </c>
      <c r="C25" s="36" t="s">
        <v>30</v>
      </c>
      <c r="D25" s="36">
        <v>180460046</v>
      </c>
      <c r="E25" s="51"/>
      <c r="F25" s="51">
        <v>1851</v>
      </c>
      <c r="G25" s="36" t="s">
        <v>23</v>
      </c>
      <c r="H25" s="48" t="s">
        <v>24</v>
      </c>
      <c r="I25" s="37"/>
      <c r="J25" s="37"/>
      <c r="K25" s="37"/>
      <c r="L25" s="37"/>
    </row>
    <row r="26" spans="1:16" ht="14.4" x14ac:dyDescent="0.3">
      <c r="B26" s="47" t="s">
        <v>29</v>
      </c>
      <c r="C26" s="36" t="s">
        <v>30</v>
      </c>
      <c r="D26" s="36">
        <v>180460047</v>
      </c>
      <c r="E26" s="51"/>
      <c r="F26" s="51">
        <v>1850</v>
      </c>
      <c r="G26" s="36" t="s">
        <v>23</v>
      </c>
      <c r="H26" s="48" t="s">
        <v>6</v>
      </c>
      <c r="I26" s="37"/>
      <c r="J26" s="37"/>
      <c r="K26" s="37"/>
      <c r="L26" s="37"/>
    </row>
    <row r="27" spans="1:16" ht="14.4" x14ac:dyDescent="0.3">
      <c r="B27" s="52" t="s">
        <v>31</v>
      </c>
      <c r="C27" s="36"/>
      <c r="D27" s="36"/>
      <c r="E27" s="51"/>
      <c r="F27" s="51"/>
      <c r="G27" s="36"/>
      <c r="H27" s="48"/>
      <c r="I27" s="38"/>
      <c r="J27" s="38"/>
      <c r="K27" s="38"/>
      <c r="L27" s="38"/>
    </row>
    <row r="28" spans="1:16" ht="38.4" customHeight="1" x14ac:dyDescent="0.3">
      <c r="A28" s="35"/>
      <c r="B28" s="39"/>
      <c r="C28" s="39"/>
      <c r="D28" s="39"/>
      <c r="E28" s="39"/>
      <c r="F28" s="40"/>
      <c r="G28" s="41"/>
      <c r="H28" s="42" t="s">
        <v>21</v>
      </c>
      <c r="I28" s="43">
        <f>SUM(I20:I27)</f>
        <v>0</v>
      </c>
      <c r="J28" s="43">
        <f t="shared" ref="J28:L28" si="0">SUM(J20:J27)</f>
        <v>0</v>
      </c>
      <c r="K28" s="43">
        <f t="shared" si="0"/>
        <v>0</v>
      </c>
      <c r="L28" s="43">
        <f t="shared" si="0"/>
        <v>0</v>
      </c>
    </row>
    <row r="29" spans="1:16" ht="26.4" customHeight="1" x14ac:dyDescent="0.3">
      <c r="B29" s="35"/>
      <c r="C29" s="20"/>
      <c r="D29" s="20"/>
      <c r="E29" s="20"/>
      <c r="F29" s="20"/>
      <c r="G29" s="21"/>
      <c r="H29" s="5"/>
      <c r="I29" s="20"/>
      <c r="J29" s="20"/>
      <c r="K29" s="20"/>
      <c r="L29" s="55">
        <f>I28+J28+K28+L28</f>
        <v>0</v>
      </c>
    </row>
    <row r="42" spans="12:12" x14ac:dyDescent="0.3">
      <c r="L42" s="54"/>
    </row>
  </sheetData>
  <mergeCells count="14">
    <mergeCell ref="C12:I12"/>
    <mergeCell ref="I17:L17"/>
    <mergeCell ref="B1:G1"/>
    <mergeCell ref="C7:I7"/>
    <mergeCell ref="C8:I8"/>
    <mergeCell ref="C9:I9"/>
    <mergeCell ref="C10:I10"/>
    <mergeCell ref="G17:G19"/>
    <mergeCell ref="H17:H19"/>
    <mergeCell ref="B17:B19"/>
    <mergeCell ref="C17:C19"/>
    <mergeCell ref="D17:D19"/>
    <mergeCell ref="E17:E19"/>
    <mergeCell ref="F17:F19"/>
  </mergeCells>
  <hyperlinks>
    <hyperlink ref="B23" display="https://www.conrad.sk/sk/p/vde-tester-suprava-metrel-mi-3155-eu-kalibrovane-podla-iso-1666103.html?utm_source=google&amp;utm_medium=cpc&amp;utm_campaign=SK+-+PMAX+-+Nonbrand+-+High+-+Revenue+3_&amp;utm_id=21828261252&amp;gad_source=1&amp;gclid=Cj0KCQiAsOq6BhDuARIsAGQ4-zjojh_"/>
    <hyperlink ref="B27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