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30720" windowHeight="12648"/>
  </bookViews>
  <sheets>
    <sheet name="Lab. tech. 2026 - 2029" sheetId="1" r:id="rId1"/>
  </sheets>
  <definedNames>
    <definedName name="_xlnm.Print_Area" localSheetId="0">'Lab. tech. 2026 - 2029'!$A$1:$L$40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0" i="1" l="1"/>
  <c r="K40" i="1"/>
  <c r="J40" i="1"/>
  <c r="I40" i="1"/>
  <c r="L41" i="1" l="1"/>
</calcChain>
</file>

<file path=xl/sharedStrings.xml><?xml version="1.0" encoding="utf-8"?>
<sst xmlns="http://schemas.openxmlformats.org/spreadsheetml/2006/main" count="109" uniqueCount="40">
  <si>
    <t xml:space="preserve">Daktyloskopický komparátor </t>
  </si>
  <si>
    <t>Meopta</t>
  </si>
  <si>
    <t>7923/86</t>
  </si>
  <si>
    <t>DAK</t>
  </si>
  <si>
    <t>7917/86</t>
  </si>
  <si>
    <t>7913/86</t>
  </si>
  <si>
    <t>7922/86</t>
  </si>
  <si>
    <t>EUR</t>
  </si>
  <si>
    <t>Názov meradla/zariadenia</t>
  </si>
  <si>
    <t>Výrobca</t>
  </si>
  <si>
    <t>Výrobné č.</t>
  </si>
  <si>
    <t>Bežný servis</t>
  </si>
  <si>
    <t>Daktyloskopický komparátor - zrkadlový</t>
  </si>
  <si>
    <t>SAP číslo staré</t>
  </si>
  <si>
    <t>SAP číslo nové</t>
  </si>
  <si>
    <t>KE</t>
  </si>
  <si>
    <t>SL</t>
  </si>
  <si>
    <t>BA</t>
  </si>
  <si>
    <t>Oddelenie</t>
  </si>
  <si>
    <t>Kde</t>
  </si>
  <si>
    <t xml:space="preserve">Daktyloskopický komparátor - zrkadlový 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</si>
  <si>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</si>
  <si>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</si>
  <si>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</si>
  <si>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</si>
  <si>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</si>
  <si>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</si>
  <si>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</si>
  <si>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</si>
  <si>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</si>
  <si>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</si>
  <si>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</si>
  <si>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 xml:space="preserve">SPOLU: </t>
  </si>
  <si>
    <t>Daktyloskopický komparátor  - zrkadlový</t>
  </si>
  <si>
    <r>
      <rPr>
        <b/>
        <i/>
        <u/>
        <sz val="12"/>
        <color rgb="FFFF0000"/>
        <rFont val="Arial"/>
        <family val="2"/>
        <charset val="238"/>
      </rPr>
      <t>I. časť</t>
    </r>
    <r>
      <rPr>
        <b/>
        <i/>
        <sz val="12"/>
        <color rgb="FFFF0000"/>
        <rFont val="Arial"/>
        <family val="2"/>
        <charset val="238"/>
      </rPr>
      <t xml:space="preserve"> 
Daktyloskopické komparátory </t>
    </r>
  </si>
  <si>
    <t>Rámcová zmluva - 48 mesiacov</t>
  </si>
  <si>
    <t xml:space="preserve">Prístroje a zariadenia </t>
  </si>
  <si>
    <t>Vyplňte zelené polia, vložené vzorce vykonajú súčty a prepočty!</t>
  </si>
  <si>
    <t>Teflón, e-mail</t>
  </si>
  <si>
    <t>http://www.elasbrno.cz/index_l=cs_t=13_k=10_p=130.html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</si>
</sst>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8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0" applyFont="1" applyBorder="1"/>
    <xf numFmtId="0" fontId="0" fillId="5" borderId="0" xfId="0" applyFill="1" applyBorder="1" applyAlignment="1">
      <alignment horizontal="center"/>
    </xf>
    <xf numFmtId="0" fontId="18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6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9" fillId="2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10" fillId="0" borderId="1" xfId="1" applyFont="1" applyBorder="1" applyAlignment="1" applyProtection="1">
      <alignment horizontal="left" vertical="top" wrapText="1"/>
    </xf>
    <xf numFmtId="0" fontId="11" fillId="0" borderId="1" xfId="0" applyFont="1" applyBorder="1" applyAlignment="1">
      <alignment horizontal="right" vertical="center"/>
    </xf>
    <xf numFmtId="4" fontId="11" fillId="4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1" xfId="1" applyBorder="1" applyAlignment="1" applyProtection="1">
      <alignment horizontal="left" vertical="top" wrapText="1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lasbrno.cz/index_l=cs_t=13_k=10_p=13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abSelected="1" topLeftCell="A7" zoomScaleNormal="100" workbookViewId="0">
      <selection activeCell="C38" sqref="C38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4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2" ht="21" x14ac:dyDescent="0.4">
      <c r="B1" s="50" t="s">
        <v>36</v>
      </c>
      <c r="C1" s="51"/>
      <c r="D1" s="51"/>
      <c r="E1" s="51"/>
      <c r="F1" s="51"/>
      <c r="G1" s="51"/>
    </row>
    <row r="2" spans="1:12" ht="21" x14ac:dyDescent="0.4">
      <c r="B2" s="25" t="s">
        <v>35</v>
      </c>
      <c r="C2" s="26"/>
      <c r="D2" s="26"/>
      <c r="E2" s="26"/>
      <c r="F2" s="26"/>
      <c r="G2" s="26"/>
    </row>
    <row r="3" spans="1:12" ht="21" x14ac:dyDescent="0.4">
      <c r="B3" s="5"/>
      <c r="C3" s="6"/>
      <c r="D3" s="6"/>
      <c r="E3" s="6"/>
      <c r="F3" s="6"/>
      <c r="G3" s="6"/>
    </row>
    <row r="4" spans="1:12" s="7" customFormat="1" ht="14.4" x14ac:dyDescent="0.3">
      <c r="A4" s="24"/>
      <c r="B4" s="23" t="s">
        <v>37</v>
      </c>
      <c r="C4" s="22"/>
      <c r="D4" s="10"/>
      <c r="E4" s="11"/>
      <c r="F4" s="9"/>
      <c r="G4" s="12"/>
      <c r="H4" s="9"/>
      <c r="I4" s="13"/>
    </row>
    <row r="5" spans="1:12" s="7" customFormat="1" ht="14.4" x14ac:dyDescent="0.3">
      <c r="A5" s="24"/>
      <c r="B5" s="8"/>
      <c r="C5" s="9"/>
      <c r="D5" s="10"/>
      <c r="E5" s="11"/>
      <c r="F5" s="9"/>
      <c r="G5" s="12"/>
      <c r="H5" s="9"/>
      <c r="I5" s="13"/>
    </row>
    <row r="6" spans="1:12" s="7" customFormat="1" ht="14.4" x14ac:dyDescent="0.3">
      <c r="B6" s="21"/>
      <c r="C6" s="9"/>
      <c r="D6" s="10"/>
      <c r="E6" s="11"/>
      <c r="F6" s="22"/>
      <c r="G6" s="12"/>
      <c r="H6" s="9"/>
      <c r="I6" s="13"/>
    </row>
    <row r="7" spans="1:12" s="7" customFormat="1" ht="13.95" customHeight="1" x14ac:dyDescent="0.3">
      <c r="B7" s="14" t="s">
        <v>26</v>
      </c>
      <c r="C7" s="57"/>
      <c r="D7" s="58"/>
      <c r="E7" s="58"/>
      <c r="F7" s="58"/>
      <c r="G7" s="58"/>
      <c r="H7" s="58"/>
      <c r="I7" s="59"/>
    </row>
    <row r="8" spans="1:12" s="7" customFormat="1" ht="13.95" customHeight="1" x14ac:dyDescent="0.3">
      <c r="B8" s="14" t="s">
        <v>27</v>
      </c>
      <c r="C8" s="60"/>
      <c r="D8" s="58"/>
      <c r="E8" s="58"/>
      <c r="F8" s="58"/>
      <c r="G8" s="58"/>
      <c r="H8" s="58"/>
      <c r="I8" s="59"/>
    </row>
    <row r="9" spans="1:12" s="7" customFormat="1" ht="13.95" customHeight="1" x14ac:dyDescent="0.3">
      <c r="B9" s="14" t="s">
        <v>28</v>
      </c>
      <c r="C9" s="57"/>
      <c r="D9" s="58"/>
      <c r="E9" s="58"/>
      <c r="F9" s="58"/>
      <c r="G9" s="58"/>
      <c r="H9" s="58"/>
      <c r="I9" s="59"/>
    </row>
    <row r="10" spans="1:12" s="7" customFormat="1" ht="14.4" x14ac:dyDescent="0.3">
      <c r="B10" s="14" t="s">
        <v>29</v>
      </c>
      <c r="C10" s="57"/>
      <c r="D10" s="58"/>
      <c r="E10" s="58"/>
      <c r="F10" s="58"/>
      <c r="G10" s="58"/>
      <c r="H10" s="58"/>
      <c r="I10" s="59"/>
    </row>
    <row r="11" spans="1:12" s="7" customFormat="1" ht="14.4" x14ac:dyDescent="0.3">
      <c r="B11" s="14" t="s">
        <v>38</v>
      </c>
      <c r="C11" s="15"/>
      <c r="D11" s="16"/>
      <c r="E11" s="16"/>
      <c r="F11" s="16"/>
      <c r="G11" s="17"/>
      <c r="H11" s="16"/>
      <c r="I11" s="18"/>
    </row>
    <row r="12" spans="1:12" s="7" customFormat="1" ht="14.4" x14ac:dyDescent="0.3">
      <c r="B12" s="14" t="s">
        <v>30</v>
      </c>
      <c r="C12" s="57"/>
      <c r="D12" s="58"/>
      <c r="E12" s="58"/>
      <c r="F12" s="58"/>
      <c r="G12" s="58"/>
      <c r="H12" s="58"/>
      <c r="I12" s="59"/>
    </row>
    <row r="13" spans="1:12" s="7" customFormat="1" ht="14.4" x14ac:dyDescent="0.3">
      <c r="B13" s="19"/>
      <c r="C13" s="20"/>
      <c r="D13" s="20"/>
      <c r="E13" s="20"/>
      <c r="F13" s="20"/>
      <c r="G13" s="20"/>
      <c r="H13" s="20"/>
      <c r="I13" s="20"/>
    </row>
    <row r="14" spans="1:12" ht="23.4" x14ac:dyDescent="0.3">
      <c r="B14" s="1" t="s">
        <v>11</v>
      </c>
    </row>
    <row r="15" spans="1:12" ht="23.4" x14ac:dyDescent="0.3">
      <c r="B15" s="1"/>
    </row>
    <row r="16" spans="1:12" ht="34.950000000000003" customHeight="1" x14ac:dyDescent="0.3">
      <c r="B16" s="27" t="s">
        <v>34</v>
      </c>
      <c r="C16" s="28"/>
      <c r="D16" s="28"/>
      <c r="E16" s="29"/>
      <c r="F16" s="30"/>
      <c r="G16" s="28"/>
      <c r="I16" s="4"/>
      <c r="J16" s="4"/>
      <c r="K16" s="31"/>
      <c r="L16" s="4"/>
    </row>
    <row r="17" spans="2:12" ht="15" customHeight="1" x14ac:dyDescent="0.3">
      <c r="B17" s="55" t="s">
        <v>8</v>
      </c>
      <c r="C17" s="52" t="s">
        <v>9</v>
      </c>
      <c r="D17" s="52" t="s">
        <v>10</v>
      </c>
      <c r="E17" s="53" t="s">
        <v>13</v>
      </c>
      <c r="F17" s="54" t="s">
        <v>14</v>
      </c>
      <c r="G17" s="52" t="s">
        <v>18</v>
      </c>
      <c r="H17" s="61" t="s">
        <v>19</v>
      </c>
      <c r="I17" s="61" t="s">
        <v>31</v>
      </c>
      <c r="J17" s="62"/>
      <c r="K17" s="62"/>
      <c r="L17" s="62"/>
    </row>
    <row r="18" spans="2:12" ht="13.95" customHeight="1" x14ac:dyDescent="0.3">
      <c r="B18" s="56"/>
      <c r="C18" s="52"/>
      <c r="D18" s="52"/>
      <c r="E18" s="53"/>
      <c r="F18" s="54"/>
      <c r="G18" s="52"/>
      <c r="H18" s="62"/>
      <c r="I18" s="32" t="s">
        <v>21</v>
      </c>
      <c r="J18" s="32" t="s">
        <v>22</v>
      </c>
      <c r="K18" s="32" t="s">
        <v>23</v>
      </c>
      <c r="L18" s="32" t="s">
        <v>24</v>
      </c>
    </row>
    <row r="19" spans="2:12" ht="28.2" customHeight="1" x14ac:dyDescent="0.3">
      <c r="B19" s="56"/>
      <c r="C19" s="52"/>
      <c r="D19" s="52"/>
      <c r="E19" s="53"/>
      <c r="F19" s="54"/>
      <c r="G19" s="52"/>
      <c r="H19" s="62"/>
      <c r="I19" s="33" t="s">
        <v>25</v>
      </c>
      <c r="J19" s="33" t="s">
        <v>25</v>
      </c>
      <c r="K19" s="33" t="s">
        <v>25</v>
      </c>
      <c r="L19" s="33" t="s">
        <v>25</v>
      </c>
    </row>
    <row r="20" spans="2:12" x14ac:dyDescent="0.3">
      <c r="B20" s="34" t="s">
        <v>12</v>
      </c>
      <c r="C20" s="34" t="s">
        <v>1</v>
      </c>
      <c r="D20" s="35" t="s">
        <v>2</v>
      </c>
      <c r="E20" s="36">
        <v>23537</v>
      </c>
      <c r="F20" s="37">
        <v>17390</v>
      </c>
      <c r="G20" s="34" t="s">
        <v>3</v>
      </c>
      <c r="H20" s="38" t="s">
        <v>17</v>
      </c>
      <c r="I20" s="39"/>
      <c r="J20" s="39"/>
      <c r="K20" s="39"/>
      <c r="L20" s="39"/>
    </row>
    <row r="21" spans="2:12" x14ac:dyDescent="0.3">
      <c r="B21" s="34" t="s">
        <v>12</v>
      </c>
      <c r="C21" s="34" t="s">
        <v>1</v>
      </c>
      <c r="D21" s="35" t="s">
        <v>4</v>
      </c>
      <c r="E21" s="36">
        <v>23535</v>
      </c>
      <c r="F21" s="37">
        <v>17388</v>
      </c>
      <c r="G21" s="34" t="s">
        <v>3</v>
      </c>
      <c r="H21" s="38" t="s">
        <v>17</v>
      </c>
      <c r="I21" s="39"/>
      <c r="J21" s="39"/>
      <c r="K21" s="39"/>
      <c r="L21" s="39"/>
    </row>
    <row r="22" spans="2:12" x14ac:dyDescent="0.3">
      <c r="B22" s="40" t="s">
        <v>0</v>
      </c>
      <c r="C22" s="34" t="s">
        <v>1</v>
      </c>
      <c r="D22" s="35" t="s">
        <v>5</v>
      </c>
      <c r="E22" s="36">
        <v>23552</v>
      </c>
      <c r="F22" s="37">
        <v>17404</v>
      </c>
      <c r="G22" s="34" t="s">
        <v>3</v>
      </c>
      <c r="H22" s="38" t="s">
        <v>17</v>
      </c>
      <c r="I22" s="39"/>
      <c r="J22" s="39"/>
      <c r="K22" s="39"/>
      <c r="L22" s="39"/>
    </row>
    <row r="23" spans="2:12" x14ac:dyDescent="0.3">
      <c r="B23" s="34" t="s">
        <v>12</v>
      </c>
      <c r="C23" s="34" t="s">
        <v>1</v>
      </c>
      <c r="D23" s="35" t="s">
        <v>6</v>
      </c>
      <c r="E23" s="36">
        <v>23536</v>
      </c>
      <c r="F23" s="37">
        <v>17389</v>
      </c>
      <c r="G23" s="34" t="s">
        <v>3</v>
      </c>
      <c r="H23" s="38" t="s">
        <v>17</v>
      </c>
      <c r="I23" s="39"/>
      <c r="J23" s="39"/>
      <c r="K23" s="39"/>
      <c r="L23" s="39"/>
    </row>
    <row r="24" spans="2:12" ht="13.95" customHeight="1" x14ac:dyDescent="0.3">
      <c r="B24" s="40" t="s">
        <v>0</v>
      </c>
      <c r="C24" s="34" t="s">
        <v>1</v>
      </c>
      <c r="D24" s="35">
        <v>890193</v>
      </c>
      <c r="E24" s="36">
        <v>23546</v>
      </c>
      <c r="F24" s="37">
        <v>17398</v>
      </c>
      <c r="G24" s="34" t="s">
        <v>3</v>
      </c>
      <c r="H24" s="38" t="s">
        <v>17</v>
      </c>
      <c r="I24" s="39"/>
      <c r="J24" s="39"/>
      <c r="K24" s="39"/>
      <c r="L24" s="39"/>
    </row>
    <row r="25" spans="2:12" ht="13.95" customHeight="1" x14ac:dyDescent="0.3">
      <c r="B25" s="40" t="s">
        <v>0</v>
      </c>
      <c r="C25" s="34" t="s">
        <v>1</v>
      </c>
      <c r="D25" s="35">
        <v>890177</v>
      </c>
      <c r="E25" s="36">
        <v>23550</v>
      </c>
      <c r="F25" s="37">
        <v>17402</v>
      </c>
      <c r="G25" s="34" t="s">
        <v>3</v>
      </c>
      <c r="H25" s="38" t="s">
        <v>17</v>
      </c>
      <c r="I25" s="39"/>
      <c r="J25" s="39"/>
      <c r="K25" s="39"/>
      <c r="L25" s="39"/>
    </row>
    <row r="26" spans="2:12" x14ac:dyDescent="0.3">
      <c r="B26" s="34" t="s">
        <v>12</v>
      </c>
      <c r="C26" s="34" t="s">
        <v>1</v>
      </c>
      <c r="D26" s="35">
        <v>890207</v>
      </c>
      <c r="E26" s="36">
        <v>23551</v>
      </c>
      <c r="F26" s="37">
        <v>17403</v>
      </c>
      <c r="G26" s="34" t="s">
        <v>3</v>
      </c>
      <c r="H26" s="38" t="s">
        <v>17</v>
      </c>
      <c r="I26" s="39"/>
      <c r="J26" s="39"/>
      <c r="K26" s="39"/>
      <c r="L26" s="39"/>
    </row>
    <row r="27" spans="2:12" x14ac:dyDescent="0.3">
      <c r="B27" s="34" t="s">
        <v>0</v>
      </c>
      <c r="C27" s="34" t="s">
        <v>1</v>
      </c>
      <c r="D27" s="35">
        <v>890237</v>
      </c>
      <c r="E27" s="36">
        <v>23553</v>
      </c>
      <c r="F27" s="37">
        <v>17405</v>
      </c>
      <c r="G27" s="34" t="s">
        <v>7</v>
      </c>
      <c r="H27" s="38" t="s">
        <v>17</v>
      </c>
      <c r="I27" s="39"/>
      <c r="J27" s="39"/>
      <c r="K27" s="39"/>
      <c r="L27" s="39"/>
    </row>
    <row r="28" spans="2:12" x14ac:dyDescent="0.3">
      <c r="B28" s="34" t="s">
        <v>12</v>
      </c>
      <c r="C28" s="34" t="s">
        <v>1</v>
      </c>
      <c r="D28" s="35">
        <v>890180</v>
      </c>
      <c r="E28" s="36">
        <v>23543</v>
      </c>
      <c r="F28" s="37">
        <v>17395</v>
      </c>
      <c r="G28" s="34" t="s">
        <v>7</v>
      </c>
      <c r="H28" s="38" t="s">
        <v>17</v>
      </c>
      <c r="I28" s="39"/>
      <c r="J28" s="39"/>
      <c r="K28" s="39"/>
      <c r="L28" s="39"/>
    </row>
    <row r="29" spans="2:12" x14ac:dyDescent="0.3">
      <c r="B29" s="34" t="s">
        <v>0</v>
      </c>
      <c r="C29" s="34" t="s">
        <v>1</v>
      </c>
      <c r="D29" s="35">
        <v>890181</v>
      </c>
      <c r="E29" s="36">
        <v>23544</v>
      </c>
      <c r="F29" s="37">
        <v>17396</v>
      </c>
      <c r="G29" s="34" t="s">
        <v>7</v>
      </c>
      <c r="H29" s="38" t="s">
        <v>17</v>
      </c>
      <c r="I29" s="39"/>
      <c r="J29" s="39"/>
      <c r="K29" s="39"/>
      <c r="L29" s="39"/>
    </row>
    <row r="30" spans="2:12" x14ac:dyDescent="0.3">
      <c r="B30" s="34" t="s">
        <v>0</v>
      </c>
      <c r="C30" s="34" t="s">
        <v>1</v>
      </c>
      <c r="D30" s="35">
        <v>890189</v>
      </c>
      <c r="E30" s="36">
        <v>23547</v>
      </c>
      <c r="F30" s="37">
        <v>17399</v>
      </c>
      <c r="G30" s="34" t="s">
        <v>7</v>
      </c>
      <c r="H30" s="38" t="s">
        <v>17</v>
      </c>
      <c r="I30" s="39"/>
      <c r="J30" s="39"/>
      <c r="K30" s="39"/>
      <c r="L30" s="39"/>
    </row>
    <row r="31" spans="2:12" x14ac:dyDescent="0.3">
      <c r="B31" s="41" t="s">
        <v>0</v>
      </c>
      <c r="C31" s="42" t="s">
        <v>1</v>
      </c>
      <c r="D31" s="42">
        <v>880097</v>
      </c>
      <c r="E31" s="42">
        <v>23539</v>
      </c>
      <c r="F31" s="42">
        <v>17391</v>
      </c>
      <c r="G31" s="42" t="s">
        <v>3</v>
      </c>
      <c r="H31" s="38" t="s">
        <v>15</v>
      </c>
      <c r="I31" s="39"/>
      <c r="J31" s="39"/>
      <c r="K31" s="39"/>
      <c r="L31" s="39"/>
    </row>
    <row r="32" spans="2:12" x14ac:dyDescent="0.3">
      <c r="B32" s="42" t="s">
        <v>33</v>
      </c>
      <c r="C32" s="42" t="s">
        <v>1</v>
      </c>
      <c r="D32" s="42">
        <v>890201</v>
      </c>
      <c r="E32" s="42">
        <v>23532</v>
      </c>
      <c r="F32" s="42">
        <v>17386</v>
      </c>
      <c r="G32" s="42" t="s">
        <v>3</v>
      </c>
      <c r="H32" s="38" t="s">
        <v>15</v>
      </c>
      <c r="I32" s="39"/>
      <c r="J32" s="39"/>
      <c r="K32" s="39"/>
      <c r="L32" s="39"/>
    </row>
    <row r="33" spans="2:14" x14ac:dyDescent="0.3">
      <c r="B33" s="42" t="s">
        <v>20</v>
      </c>
      <c r="C33" s="42" t="s">
        <v>1</v>
      </c>
      <c r="D33" s="42">
        <v>890190</v>
      </c>
      <c r="E33" s="42">
        <v>23548</v>
      </c>
      <c r="F33" s="42">
        <v>17400</v>
      </c>
      <c r="G33" s="42" t="s">
        <v>3</v>
      </c>
      <c r="H33" s="38" t="s">
        <v>15</v>
      </c>
      <c r="I33" s="39"/>
      <c r="J33" s="39"/>
      <c r="K33" s="39"/>
      <c r="L33" s="39"/>
    </row>
    <row r="34" spans="2:14" x14ac:dyDescent="0.3">
      <c r="B34" s="42" t="s">
        <v>0</v>
      </c>
      <c r="C34" s="42" t="s">
        <v>1</v>
      </c>
      <c r="D34" s="42">
        <v>890173</v>
      </c>
      <c r="E34" s="42">
        <v>23541</v>
      </c>
      <c r="F34" s="42">
        <v>17393</v>
      </c>
      <c r="G34" s="42" t="s">
        <v>3</v>
      </c>
      <c r="H34" s="38" t="s">
        <v>15</v>
      </c>
      <c r="I34" s="39"/>
      <c r="J34" s="39"/>
      <c r="K34" s="39"/>
      <c r="L34" s="39"/>
    </row>
    <row r="35" spans="2:14" x14ac:dyDescent="0.3">
      <c r="B35" s="34" t="s">
        <v>12</v>
      </c>
      <c r="C35" s="34" t="s">
        <v>1</v>
      </c>
      <c r="D35" s="34">
        <v>890182</v>
      </c>
      <c r="E35" s="42">
        <v>23545</v>
      </c>
      <c r="F35" s="43">
        <v>17397</v>
      </c>
      <c r="G35" s="34" t="s">
        <v>3</v>
      </c>
      <c r="H35" s="38" t="s">
        <v>16</v>
      </c>
      <c r="I35" s="39"/>
      <c r="J35" s="39"/>
      <c r="K35" s="39"/>
      <c r="L35" s="39"/>
    </row>
    <row r="36" spans="2:14" x14ac:dyDescent="0.3">
      <c r="B36" s="34" t="s">
        <v>0</v>
      </c>
      <c r="C36" s="34" t="s">
        <v>1</v>
      </c>
      <c r="D36" s="34">
        <v>890176</v>
      </c>
      <c r="E36" s="42">
        <v>23542</v>
      </c>
      <c r="F36" s="34">
        <v>17394</v>
      </c>
      <c r="G36" s="34" t="s">
        <v>3</v>
      </c>
      <c r="H36" s="38" t="s">
        <v>16</v>
      </c>
      <c r="I36" s="39"/>
      <c r="J36" s="39"/>
      <c r="K36" s="39"/>
      <c r="L36" s="39"/>
    </row>
    <row r="37" spans="2:14" x14ac:dyDescent="0.3">
      <c r="B37" s="34" t="s">
        <v>0</v>
      </c>
      <c r="C37" s="34" t="s">
        <v>1</v>
      </c>
      <c r="D37" s="34">
        <v>890191</v>
      </c>
      <c r="E37" s="44">
        <v>23549</v>
      </c>
      <c r="F37" s="34">
        <v>17401</v>
      </c>
      <c r="G37" s="34" t="s">
        <v>3</v>
      </c>
      <c r="H37" s="38" t="s">
        <v>16</v>
      </c>
      <c r="I37" s="39"/>
      <c r="J37" s="39"/>
      <c r="K37" s="39"/>
      <c r="L37" s="39"/>
    </row>
    <row r="38" spans="2:14" x14ac:dyDescent="0.3">
      <c r="B38" s="34" t="s">
        <v>12</v>
      </c>
      <c r="C38" s="34" t="s">
        <v>1</v>
      </c>
      <c r="D38" s="34">
        <v>890169</v>
      </c>
      <c r="E38" s="42">
        <v>23540</v>
      </c>
      <c r="F38" s="34">
        <v>17392</v>
      </c>
      <c r="G38" s="34" t="s">
        <v>3</v>
      </c>
      <c r="H38" s="38" t="s">
        <v>16</v>
      </c>
      <c r="I38" s="39"/>
      <c r="J38" s="39"/>
      <c r="K38" s="39"/>
      <c r="L38" s="39"/>
    </row>
    <row r="39" spans="2:14" ht="18" customHeight="1" x14ac:dyDescent="0.3">
      <c r="B39" s="49" t="s">
        <v>39</v>
      </c>
      <c r="C39" s="34"/>
      <c r="D39" s="35"/>
      <c r="E39" s="36"/>
      <c r="F39" s="37"/>
      <c r="G39" s="34"/>
      <c r="H39" s="38"/>
      <c r="I39" s="63"/>
      <c r="J39" s="63"/>
      <c r="K39" s="63"/>
      <c r="L39" s="63"/>
    </row>
    <row r="40" spans="2:14" ht="22.95" customHeight="1" x14ac:dyDescent="0.3">
      <c r="B40" s="45"/>
      <c r="C40" s="34"/>
      <c r="D40" s="35"/>
      <c r="E40" s="36"/>
      <c r="F40" s="37"/>
      <c r="G40" s="34"/>
      <c r="H40" s="46" t="s">
        <v>32</v>
      </c>
      <c r="I40" s="47">
        <f>SUM(I20:I39)</f>
        <v>0</v>
      </c>
      <c r="J40" s="47">
        <f>SUM(J20:J39)</f>
        <v>0</v>
      </c>
      <c r="K40" s="47">
        <f>SUM(K20:K39)</f>
        <v>0</v>
      </c>
      <c r="L40" s="47">
        <f>SUM(L20:L39)</f>
        <v>0</v>
      </c>
    </row>
    <row r="41" spans="2:14" x14ac:dyDescent="0.3">
      <c r="L41" s="47">
        <f>I40+J40+K40+L40</f>
        <v>0</v>
      </c>
    </row>
    <row r="43" spans="2:14" x14ac:dyDescent="0.3">
      <c r="N43" s="48"/>
    </row>
  </sheetData>
  <mergeCells count="14">
    <mergeCell ref="B1:G1"/>
    <mergeCell ref="C17:C19"/>
    <mergeCell ref="D17:D19"/>
    <mergeCell ref="E17:E19"/>
    <mergeCell ref="F17:F19"/>
    <mergeCell ref="G17:G19"/>
    <mergeCell ref="B17:B19"/>
    <mergeCell ref="C7:I7"/>
    <mergeCell ref="C8:I8"/>
    <mergeCell ref="C9:I9"/>
    <mergeCell ref="C10:I10"/>
    <mergeCell ref="C12:I12"/>
    <mergeCell ref="I17:L17"/>
    <mergeCell ref="H17:H19"/>
  </mergeCells>
  <hyperlinks>
    <hyperlink ref="B39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2025-05-07T15:20:16Z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