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MTZ\MTZ\2025\Optické prístroje rámcové zmluvy\Podklady\"/>
    </mc:Choice>
  </mc:AlternateContent>
  <bookViews>
    <workbookView xWindow="0" yWindow="0" windowWidth="25200" windowHeight="11124"/>
  </bookViews>
  <sheets>
    <sheet name="Lab. tech. 2026 - 2029" sheetId="1" r:id="rId1"/>
  </sheets>
  <definedNames>
    <definedName name="_xlnm.Print_Area" localSheetId="0">'Lab. tech. 2026 - 2029'!$A$1:$L$29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K29" i="1"/>
  <c r="L30" i="1" s="1"/>
  <c r="L29" i="1"/>
  <c r="I29" i="1"/>
</calcChain>
</file>

<file path=xl/sharedStrings.xml><?xml version="1.0" encoding="utf-8"?>
<sst xmlns="http://schemas.openxmlformats.org/spreadsheetml/2006/main" count="57" uniqueCount="45">
  <si>
    <t>OSD</t>
  </si>
  <si>
    <t>Názov meradla/zariadenia</t>
  </si>
  <si>
    <t>Výrobca</t>
  </si>
  <si>
    <t>Výrobné č.</t>
  </si>
  <si>
    <t>CHE</t>
  </si>
  <si>
    <t>Bežný servis</t>
  </si>
  <si>
    <t xml:space="preserve">Mikroskop Continuum FTIR </t>
  </si>
  <si>
    <t>Thermo</t>
  </si>
  <si>
    <t>https://americanlaboratorytrading.com/lab-equipment-products/nicolet-nexus-670-esp-ft-ir-spectrometer-with-spectra-tech-continuum-ft-ir-microscope-system_10302</t>
  </si>
  <si>
    <t>SAP číslo staré</t>
  </si>
  <si>
    <t>SAP číslo nové</t>
  </si>
  <si>
    <t>AFK0300957</t>
  </si>
  <si>
    <t>KE</t>
  </si>
  <si>
    <t>BA</t>
  </si>
  <si>
    <t>Oddelenie</t>
  </si>
  <si>
    <t>Kde</t>
  </si>
  <si>
    <t>I. rok</t>
  </si>
  <si>
    <t>II. rok</t>
  </si>
  <si>
    <t>III. rok</t>
  </si>
  <si>
    <t>IV. rok</t>
  </si>
  <si>
    <t>cena 
bez DPH</t>
  </si>
  <si>
    <t>Názov:</t>
  </si>
  <si>
    <t>Sídlo:</t>
  </si>
  <si>
    <t>IČO:</t>
  </si>
  <si>
    <t>Kontaktná osoba:</t>
  </si>
  <si>
    <t>Ostatné:</t>
  </si>
  <si>
    <t xml:space="preserve">Rok - cena v EURO
 </t>
  </si>
  <si>
    <t>Rámcová zmluva - 48 mesiacov</t>
  </si>
  <si>
    <t>SĽ</t>
  </si>
  <si>
    <t>BEP2110065</t>
  </si>
  <si>
    <t>BEP2110061</t>
  </si>
  <si>
    <t>174116</t>
  </si>
  <si>
    <t>Zostava disperzného Ramanovho mikroskopu; DXR3</t>
  </si>
  <si>
    <t>AIY2117002</t>
  </si>
  <si>
    <t xml:space="preserve">Thermo </t>
  </si>
  <si>
    <t xml:space="preserve">Prístroje a zariadenia </t>
  </si>
  <si>
    <t xml:space="preserve">https://www.thermofisher.com/sk/en/home/industrial/spectroscopy-elemental-isotope-analysis/molecular-spectroscopy/fourier-transform-infrared-spectroscopy/instruments/nicolet-iS20-ftir-spectrometer.html  </t>
  </si>
  <si>
    <t xml:space="preserve">https://www.thermofisher.com/order/catalog/product/IQLAADGABFFAHCMAPA </t>
  </si>
  <si>
    <t xml:space="preserve">Zostava FTIR spektrometra s ATR nadstavcom s diamantovým kryštálom Thermo Nicolet iS20 a FTIR mikroskop Nicolet iN10 MX </t>
  </si>
  <si>
    <t xml:space="preserve"> FTIR spektrometer s ATR nadstavcom s diamantovým kryštálom Thermo Nicolet iS20</t>
  </si>
  <si>
    <t xml:space="preserve">BEP2110087  mikroskop </t>
  </si>
  <si>
    <t>spolu</t>
  </si>
  <si>
    <t>Časť VIII.                                                                                   Spektrometre</t>
  </si>
  <si>
    <t>Vyplňte zelené polia, vložené vzorce vykonajú súčty a prepočty!</t>
  </si>
  <si>
    <t>Telefón,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</si>
</sst>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 CE"/>
      <charset val="238"/>
    </font>
    <font>
      <b/>
      <i/>
      <sz val="12"/>
      <color rgb="FFFF0000"/>
      <name val="Arial"/>
      <family val="2"/>
      <charset val="238"/>
    </font>
    <font>
      <u/>
      <sz val="9"/>
      <color indexed="12"/>
      <name val="Arial"/>
      <family val="2"/>
      <charset val="238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 CE"/>
      <charset val="238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3" fillId="0" borderId="0" xfId="1" applyFont="1" applyBorder="1" applyAlignment="1" applyProtection="1">
      <alignment horizontal="left" vertical="top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5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8" fillId="0" borderId="1" xfId="0" applyFont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3" fillId="4" borderId="3" xfId="1" applyFill="1" applyBorder="1" applyAlignment="1" applyProtection="1">
      <alignment horizontal="center"/>
    </xf>
    <xf numFmtId="0" fontId="0" fillId="4" borderId="4" xfId="0" applyFill="1" applyBorder="1" applyAlignment="1">
      <alignment horizontal="center"/>
    </xf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vertical="center" wrapText="1"/>
    </xf>
    <xf numFmtId="0" fontId="8" fillId="0" borderId="0" xfId="0" applyFont="1" applyBorder="1"/>
    <xf numFmtId="0" fontId="18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5" fillId="3" borderId="0" xfId="0" applyFont="1" applyFill="1" applyAlignment="1">
      <alignment horizontal="left" vertical="top"/>
    </xf>
    <xf numFmtId="4" fontId="17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3" fillId="0" borderId="0" xfId="1" applyFont="1" applyBorder="1" applyAlignment="1" applyProtection="1">
      <alignment horizontal="left" vertical="top"/>
    </xf>
    <xf numFmtId="0" fontId="14" fillId="0" borderId="0" xfId="0" applyFont="1" applyAlignment="1">
      <alignment horizontal="left"/>
    </xf>
    <xf numFmtId="4" fontId="6" fillId="0" borderId="0" xfId="0" applyNumberFormat="1" applyFont="1" applyAlignment="1">
      <alignment horizontal="left" vertical="top"/>
    </xf>
    <xf numFmtId="0" fontId="19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6" fillId="5" borderId="0" xfId="0" applyFont="1" applyFill="1" applyAlignment="1">
      <alignment horizontal="left" vertical="top"/>
    </xf>
    <xf numFmtId="0" fontId="3" fillId="0" borderId="0" xfId="1" applyBorder="1" applyAlignment="1" applyProtection="1">
      <alignment horizontal="left" vertical="center" wrapText="1"/>
    </xf>
    <xf numFmtId="0" fontId="19" fillId="0" borderId="1" xfId="0" applyFont="1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0" fontId="3" fillId="0" borderId="1" xfId="1" applyBorder="1" applyAlignment="1" applyProtection="1">
      <alignment wrapText="1"/>
    </xf>
    <xf numFmtId="0" fontId="10" fillId="2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0" fontId="3" fillId="6" borderId="1" xfId="1" applyFill="1" applyBorder="1" applyAlignment="1" applyProtection="1">
      <alignment horizontal="left" vertical="center" wrapText="1"/>
    </xf>
    <xf numFmtId="4" fontId="6" fillId="6" borderId="1" xfId="0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left" vertical="center" wrapText="1"/>
    </xf>
    <xf numFmtId="4" fontId="20" fillId="7" borderId="1" xfId="0" applyNumberFormat="1" applyFont="1" applyFill="1" applyBorder="1" applyAlignment="1">
      <alignment horizontal="center" vertical="center"/>
    </xf>
    <xf numFmtId="0" fontId="13" fillId="0" borderId="0" xfId="1" applyFont="1" applyBorder="1" applyAlignment="1" applyProtection="1">
      <alignment horizontal="left" vertical="top"/>
    </xf>
    <xf numFmtId="0" fontId="14" fillId="0" borderId="0" xfId="0" applyFont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1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rmofisher.com/sk/en/home/industrial/spectroscopy-elemental-isotope-analysis/molecular-spectroscopy/fourier-transform-infrared-spectroscopy/instruments/nicolet-iS20-ftir-spectrometer.html" TargetMode="External"/><Relationship Id="rId2" Type="http://schemas.openxmlformats.org/officeDocument/2006/relationships/hyperlink" Target="https://americanlaboratorytrading.com/lab-equipment-products/nicolet-nexus-670-esp-ft-ir-spectrometer-with-spectra-tech-continuum-ft-ir-microscope-system_10302" TargetMode="External"/><Relationship Id="rId1" Type="http://schemas.openxmlformats.org/officeDocument/2006/relationships/hyperlink" Target="https://www.thermofisher.com/order/catalog/product/IQLAADGABFFAHCMAPA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zoomScale="80" zoomScaleNormal="80" workbookViewId="0">
      <selection activeCell="B11" sqref="B11"/>
    </sheetView>
  </sheetViews>
  <sheetFormatPr defaultColWidth="9.109375" defaultRowHeight="13.8" x14ac:dyDescent="0.3"/>
  <cols>
    <col min="1" max="1" width="2.6640625" style="2" customWidth="1"/>
    <col min="2" max="2" width="54.88671875" style="3" customWidth="1"/>
    <col min="3" max="3" width="24.88671875" style="3" customWidth="1"/>
    <col min="4" max="4" width="20.109375" style="3" customWidth="1"/>
    <col min="5" max="5" width="11.33203125" style="3" customWidth="1"/>
    <col min="6" max="6" width="11.44140625" style="3" customWidth="1"/>
    <col min="7" max="7" width="11.109375" style="3" customWidth="1"/>
    <col min="8" max="8" width="9" style="4" customWidth="1"/>
    <col min="9" max="9" width="9.5546875" style="3" customWidth="1"/>
    <col min="10" max="10" width="10" style="3" customWidth="1"/>
    <col min="11" max="11" width="10.109375" style="3" customWidth="1"/>
    <col min="12" max="12" width="10.5546875" style="3" customWidth="1"/>
    <col min="13" max="16384" width="9.109375" style="3"/>
  </cols>
  <sheetData>
    <row r="1" spans="1:16" ht="21" x14ac:dyDescent="0.4">
      <c r="B1" s="65" t="s">
        <v>35</v>
      </c>
      <c r="C1" s="66"/>
      <c r="D1" s="66"/>
      <c r="E1" s="66"/>
      <c r="F1" s="66"/>
      <c r="G1" s="66"/>
    </row>
    <row r="2" spans="1:16" ht="21" x14ac:dyDescent="0.4">
      <c r="B2" s="28" t="s">
        <v>27</v>
      </c>
      <c r="C2" s="29"/>
      <c r="D2" s="29"/>
      <c r="E2" s="29"/>
      <c r="F2" s="29"/>
      <c r="G2" s="29"/>
    </row>
    <row r="3" spans="1:16" ht="21" x14ac:dyDescent="0.4">
      <c r="B3" s="6"/>
      <c r="C3" s="7"/>
      <c r="D3" s="7"/>
      <c r="E3" s="7"/>
      <c r="F3" s="7"/>
      <c r="G3" s="7"/>
    </row>
    <row r="4" spans="1:16" s="8" customFormat="1" ht="14.4" x14ac:dyDescent="0.3">
      <c r="A4" s="27"/>
      <c r="B4" s="25" t="s">
        <v>43</v>
      </c>
      <c r="C4" s="24"/>
      <c r="D4" s="11"/>
      <c r="E4" s="12"/>
      <c r="F4" s="10"/>
      <c r="G4" s="13"/>
      <c r="H4" s="10"/>
      <c r="I4" s="14"/>
    </row>
    <row r="5" spans="1:16" s="8" customFormat="1" ht="14.4" x14ac:dyDescent="0.3">
      <c r="A5" s="27"/>
      <c r="B5" s="9"/>
      <c r="C5" s="10"/>
      <c r="D5" s="11"/>
      <c r="E5" s="12"/>
      <c r="F5" s="10"/>
      <c r="G5" s="13"/>
      <c r="H5" s="10"/>
      <c r="I5" s="14"/>
    </row>
    <row r="6" spans="1:16" s="8" customFormat="1" ht="14.4" x14ac:dyDescent="0.3">
      <c r="B6" s="23"/>
      <c r="C6" s="10"/>
      <c r="D6" s="11"/>
      <c r="E6" s="12"/>
      <c r="F6" s="24"/>
      <c r="G6" s="13"/>
      <c r="H6" s="10"/>
      <c r="I6" s="14"/>
    </row>
    <row r="7" spans="1:16" s="8" customFormat="1" ht="13.95" customHeight="1" x14ac:dyDescent="0.3">
      <c r="B7" s="15" t="s">
        <v>21</v>
      </c>
      <c r="C7" s="67"/>
      <c r="D7" s="68"/>
      <c r="E7" s="68"/>
      <c r="F7" s="68"/>
      <c r="G7" s="68"/>
      <c r="H7" s="68"/>
      <c r="I7" s="69"/>
    </row>
    <row r="8" spans="1:16" s="8" customFormat="1" ht="13.95" customHeight="1" x14ac:dyDescent="0.3">
      <c r="B8" s="15" t="s">
        <v>22</v>
      </c>
      <c r="C8" s="70"/>
      <c r="D8" s="68"/>
      <c r="E8" s="68"/>
      <c r="F8" s="68"/>
      <c r="G8" s="68"/>
      <c r="H8" s="68"/>
      <c r="I8" s="69"/>
    </row>
    <row r="9" spans="1:16" s="8" customFormat="1" ht="13.95" customHeight="1" x14ac:dyDescent="0.3">
      <c r="B9" s="15" t="s">
        <v>23</v>
      </c>
      <c r="C9" s="67"/>
      <c r="D9" s="68"/>
      <c r="E9" s="68"/>
      <c r="F9" s="68"/>
      <c r="G9" s="68"/>
      <c r="H9" s="68"/>
      <c r="I9" s="69"/>
    </row>
    <row r="10" spans="1:16" s="8" customFormat="1" ht="14.4" x14ac:dyDescent="0.3">
      <c r="B10" s="15" t="s">
        <v>24</v>
      </c>
      <c r="C10" s="67"/>
      <c r="D10" s="68"/>
      <c r="E10" s="68"/>
      <c r="F10" s="68"/>
      <c r="G10" s="68"/>
      <c r="H10" s="68"/>
      <c r="I10" s="69"/>
    </row>
    <row r="11" spans="1:16" s="8" customFormat="1" ht="14.4" x14ac:dyDescent="0.3">
      <c r="B11" s="15" t="s">
        <v>44</v>
      </c>
      <c r="C11" s="16"/>
      <c r="D11" s="17"/>
      <c r="E11" s="17"/>
      <c r="F11" s="17"/>
      <c r="G11" s="18"/>
      <c r="H11" s="17"/>
      <c r="I11" s="19"/>
    </row>
    <row r="12" spans="1:16" s="8" customFormat="1" ht="14.4" x14ac:dyDescent="0.3">
      <c r="B12" s="15" t="s">
        <v>25</v>
      </c>
      <c r="C12" s="67"/>
      <c r="D12" s="68"/>
      <c r="E12" s="68"/>
      <c r="F12" s="68"/>
      <c r="G12" s="68"/>
      <c r="H12" s="68"/>
      <c r="I12" s="69"/>
    </row>
    <row r="13" spans="1:16" s="8" customFormat="1" ht="14.4" x14ac:dyDescent="0.3">
      <c r="B13" s="22"/>
      <c r="C13" s="76"/>
      <c r="D13" s="76"/>
      <c r="E13" s="76"/>
      <c r="F13" s="76"/>
      <c r="G13" s="76"/>
      <c r="H13" s="76"/>
      <c r="I13" s="76"/>
    </row>
    <row r="14" spans="1:16" ht="23.4" x14ac:dyDescent="0.3">
      <c r="B14" s="1" t="s">
        <v>5</v>
      </c>
    </row>
    <row r="15" spans="1:16" ht="23.4" x14ac:dyDescent="0.3">
      <c r="B15" s="1"/>
    </row>
    <row r="16" spans="1:16" ht="14.4" x14ac:dyDescent="0.3">
      <c r="B16" s="38"/>
      <c r="C16" s="20"/>
      <c r="D16" s="20"/>
      <c r="E16" s="20"/>
      <c r="F16" s="20"/>
      <c r="G16" s="21"/>
      <c r="H16" s="5"/>
      <c r="I16" s="30"/>
      <c r="J16" s="30"/>
      <c r="K16" s="30"/>
      <c r="L16" s="30"/>
      <c r="M16" s="8"/>
      <c r="N16" s="8"/>
      <c r="O16" s="26"/>
      <c r="P16" s="26"/>
    </row>
    <row r="17" spans="2:16" ht="31.2" x14ac:dyDescent="0.3">
      <c r="B17" s="42" t="s">
        <v>42</v>
      </c>
      <c r="C17" s="59"/>
      <c r="D17" s="59"/>
      <c r="E17" s="60"/>
      <c r="F17" s="59"/>
      <c r="G17" s="61"/>
      <c r="H17" s="62"/>
      <c r="I17" s="62"/>
      <c r="J17" s="62"/>
      <c r="K17" s="62"/>
      <c r="L17" s="62"/>
      <c r="M17" s="8"/>
      <c r="N17" s="8"/>
      <c r="O17" s="26"/>
      <c r="P17" s="26"/>
    </row>
    <row r="18" spans="2:16" ht="14.4" x14ac:dyDescent="0.3">
      <c r="B18" s="71" t="s">
        <v>1</v>
      </c>
      <c r="C18" s="72" t="s">
        <v>2</v>
      </c>
      <c r="D18" s="72" t="s">
        <v>3</v>
      </c>
      <c r="E18" s="73" t="s">
        <v>9</v>
      </c>
      <c r="F18" s="74" t="s">
        <v>10</v>
      </c>
      <c r="G18" s="72" t="s">
        <v>14</v>
      </c>
      <c r="H18" s="75" t="s">
        <v>15</v>
      </c>
      <c r="I18" s="75" t="s">
        <v>26</v>
      </c>
      <c r="J18" s="75"/>
      <c r="K18" s="75"/>
      <c r="L18" s="75"/>
      <c r="M18" s="8"/>
      <c r="N18" s="8"/>
      <c r="O18" s="26"/>
      <c r="P18" s="26"/>
    </row>
    <row r="19" spans="2:16" ht="14.4" x14ac:dyDescent="0.3">
      <c r="B19" s="71"/>
      <c r="C19" s="72"/>
      <c r="D19" s="72"/>
      <c r="E19" s="73"/>
      <c r="F19" s="74"/>
      <c r="G19" s="72"/>
      <c r="H19" s="75"/>
      <c r="I19" s="43" t="s">
        <v>16</v>
      </c>
      <c r="J19" s="43" t="s">
        <v>17</v>
      </c>
      <c r="K19" s="43" t="s">
        <v>18</v>
      </c>
      <c r="L19" s="43" t="s">
        <v>19</v>
      </c>
      <c r="M19" s="8"/>
      <c r="N19" s="8"/>
      <c r="O19" s="26"/>
      <c r="P19" s="26"/>
    </row>
    <row r="20" spans="2:16" ht="26.4" x14ac:dyDescent="0.3">
      <c r="B20" s="71"/>
      <c r="C20" s="72"/>
      <c r="D20" s="72"/>
      <c r="E20" s="73"/>
      <c r="F20" s="74"/>
      <c r="G20" s="72"/>
      <c r="H20" s="75"/>
      <c r="I20" s="44" t="s">
        <v>20</v>
      </c>
      <c r="J20" s="44" t="s">
        <v>20</v>
      </c>
      <c r="K20" s="44" t="s">
        <v>20</v>
      </c>
      <c r="L20" s="44" t="s">
        <v>20</v>
      </c>
      <c r="M20" s="8"/>
      <c r="N20" s="8"/>
      <c r="O20" s="26"/>
      <c r="P20" s="26"/>
    </row>
    <row r="21" spans="2:16" x14ac:dyDescent="0.3">
      <c r="B21" s="45" t="s">
        <v>6</v>
      </c>
      <c r="C21" s="46" t="s">
        <v>7</v>
      </c>
      <c r="D21" s="47" t="s">
        <v>11</v>
      </c>
      <c r="E21" s="48">
        <v>24248</v>
      </c>
      <c r="F21" s="49">
        <v>17911</v>
      </c>
      <c r="G21" s="50" t="s">
        <v>0</v>
      </c>
      <c r="H21" s="51" t="s">
        <v>13</v>
      </c>
      <c r="I21" s="52"/>
      <c r="J21" s="52"/>
      <c r="K21" s="52"/>
      <c r="L21" s="52"/>
    </row>
    <row r="22" spans="2:16" ht="34.200000000000003" x14ac:dyDescent="0.3">
      <c r="B22" s="53" t="s">
        <v>8</v>
      </c>
      <c r="C22" s="54"/>
      <c r="D22" s="54"/>
      <c r="E22" s="54"/>
      <c r="F22" s="54"/>
      <c r="G22" s="54"/>
      <c r="H22" s="51"/>
      <c r="I22" s="55"/>
      <c r="J22" s="55"/>
      <c r="K22" s="55"/>
      <c r="L22" s="55"/>
    </row>
    <row r="23" spans="2:16" ht="39.6" x14ac:dyDescent="0.3">
      <c r="B23" s="56" t="s">
        <v>38</v>
      </c>
      <c r="C23" s="56" t="s">
        <v>7</v>
      </c>
      <c r="D23" s="56" t="s">
        <v>40</v>
      </c>
      <c r="E23" s="56"/>
      <c r="F23" s="56" t="s">
        <v>31</v>
      </c>
      <c r="G23" s="56" t="s">
        <v>4</v>
      </c>
      <c r="H23" s="51" t="s">
        <v>13</v>
      </c>
      <c r="I23" s="52"/>
      <c r="J23" s="52"/>
      <c r="K23" s="52"/>
      <c r="L23" s="52"/>
    </row>
    <row r="24" spans="2:16" s="37" customFormat="1" ht="26.4" x14ac:dyDescent="0.3">
      <c r="B24" s="56" t="s">
        <v>39</v>
      </c>
      <c r="C24" s="56" t="s">
        <v>7</v>
      </c>
      <c r="D24" s="56" t="s">
        <v>29</v>
      </c>
      <c r="E24" s="56"/>
      <c r="F24" s="56">
        <v>174114</v>
      </c>
      <c r="G24" s="56" t="s">
        <v>4</v>
      </c>
      <c r="H24" s="51" t="s">
        <v>28</v>
      </c>
      <c r="I24" s="52"/>
      <c r="J24" s="52"/>
      <c r="K24" s="52"/>
      <c r="L24" s="52"/>
    </row>
    <row r="25" spans="2:16" s="37" customFormat="1" ht="26.4" x14ac:dyDescent="0.3">
      <c r="B25" s="56" t="s">
        <v>39</v>
      </c>
      <c r="C25" s="56" t="s">
        <v>7</v>
      </c>
      <c r="D25" s="56" t="s">
        <v>30</v>
      </c>
      <c r="E25" s="56"/>
      <c r="F25" s="56">
        <v>174115</v>
      </c>
      <c r="G25" s="56" t="s">
        <v>4</v>
      </c>
      <c r="H25" s="51" t="s">
        <v>12</v>
      </c>
      <c r="I25" s="52"/>
      <c r="J25" s="52"/>
      <c r="K25" s="52"/>
      <c r="L25" s="52"/>
    </row>
    <row r="26" spans="2:16" s="37" customFormat="1" ht="70.2" customHeight="1" x14ac:dyDescent="0.3">
      <c r="B26" s="57" t="s">
        <v>36</v>
      </c>
      <c r="C26" s="56"/>
      <c r="D26" s="56"/>
      <c r="E26" s="56"/>
      <c r="F26" s="56"/>
      <c r="G26" s="56"/>
      <c r="H26" s="56"/>
      <c r="I26" s="63"/>
      <c r="J26" s="56"/>
      <c r="K26" s="56"/>
      <c r="L26" s="56"/>
    </row>
    <row r="27" spans="2:16" ht="14.4" x14ac:dyDescent="0.3">
      <c r="B27" s="35" t="s">
        <v>32</v>
      </c>
      <c r="C27" s="39" t="s">
        <v>34</v>
      </c>
      <c r="D27" s="31" t="s">
        <v>33</v>
      </c>
      <c r="E27" s="31"/>
      <c r="F27" s="31">
        <v>174113</v>
      </c>
      <c r="G27" s="40" t="s">
        <v>4</v>
      </c>
      <c r="H27" s="33" t="s">
        <v>13</v>
      </c>
      <c r="I27" s="52"/>
      <c r="J27" s="52"/>
      <c r="K27" s="52"/>
      <c r="L27" s="52"/>
    </row>
    <row r="28" spans="2:16" ht="41.4" customHeight="1" x14ac:dyDescent="0.3">
      <c r="B28" s="41" t="s">
        <v>37</v>
      </c>
      <c r="C28" s="34"/>
      <c r="D28" s="36"/>
      <c r="E28" s="36"/>
      <c r="F28" s="36"/>
      <c r="G28" s="32"/>
      <c r="H28" s="33"/>
      <c r="I28" s="58"/>
      <c r="J28" s="58"/>
      <c r="K28" s="58"/>
      <c r="L28" s="58"/>
    </row>
    <row r="29" spans="2:16" ht="36" customHeight="1" x14ac:dyDescent="0.3">
      <c r="B29" s="38"/>
      <c r="C29" s="20"/>
      <c r="D29" s="20"/>
      <c r="E29" s="20"/>
      <c r="F29" s="20"/>
      <c r="G29" s="21"/>
      <c r="H29" s="51" t="s">
        <v>41</v>
      </c>
      <c r="I29" s="64">
        <f>SUM(I21:I28)</f>
        <v>0</v>
      </c>
      <c r="J29" s="64">
        <f t="shared" ref="J29:L29" si="0">SUM(J21:J28)</f>
        <v>0</v>
      </c>
      <c r="K29" s="64">
        <f t="shared" si="0"/>
        <v>0</v>
      </c>
      <c r="L29" s="64">
        <f t="shared" si="0"/>
        <v>0</v>
      </c>
      <c r="M29" s="8"/>
      <c r="N29" s="8"/>
      <c r="O29" s="26"/>
      <c r="P29" s="26"/>
    </row>
    <row r="30" spans="2:16" ht="28.2" customHeight="1" x14ac:dyDescent="0.3">
      <c r="L30" s="64">
        <f>I29+J29+K29+L29</f>
        <v>0</v>
      </c>
    </row>
  </sheetData>
  <mergeCells count="14">
    <mergeCell ref="C12:I12"/>
    <mergeCell ref="B18:B20"/>
    <mergeCell ref="C18:C20"/>
    <mergeCell ref="D18:D20"/>
    <mergeCell ref="E18:E20"/>
    <mergeCell ref="F18:F20"/>
    <mergeCell ref="G18:G20"/>
    <mergeCell ref="H18:H20"/>
    <mergeCell ref="I18:L18"/>
    <mergeCell ref="B1:G1"/>
    <mergeCell ref="C7:I7"/>
    <mergeCell ref="C8:I8"/>
    <mergeCell ref="C9:I9"/>
    <mergeCell ref="C10:I10"/>
  </mergeCells>
  <hyperlinks>
    <hyperlink ref="B28" r:id="rId1"/>
    <hyperlink ref="B22" r:id="rId2"/>
    <hyperlink ref="B26" r:id="rId3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2022-02-11T08:52:17Z</cp:lastPrinted>
  <dcterms:created xsi:type="dcterms:W3CDTF">2020-04-28T11:30:06Z</dcterms:created>
  <dcterms:modified xsi:type="dcterms:W3CDTF">2025-05-07T15:08:29Z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