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lelakova1313339\OneDrive - Ministerstvo vnutra SR\Pracovná plocha\POŽIADAVKY\2025 - požiadavky\7. požiadavka licencie pre IS EUCARIS\"/>
    </mc:Choice>
  </mc:AlternateContent>
  <xr:revisionPtr revIDLastSave="0" documentId="13_ncr:1_{B24CDCB2-D9B8-44C3-ACD3-2645D3C252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I24" i="1" s="1"/>
  <c r="H23" i="1"/>
  <c r="J23" i="1" s="1"/>
  <c r="I23" i="1" s="1"/>
  <c r="H22" i="1"/>
  <c r="J22" i="1" s="1"/>
  <c r="I22" i="1" s="1"/>
  <c r="J16" i="1"/>
  <c r="I16" i="1" s="1"/>
  <c r="H15" i="1"/>
  <c r="J15" i="1" s="1"/>
  <c r="I15" i="1" s="1"/>
  <c r="H14" i="1"/>
  <c r="J14" i="1" s="1"/>
  <c r="I14" i="1" s="1"/>
  <c r="J8" i="1"/>
  <c r="H6" i="1"/>
  <c r="J6" i="1" s="1"/>
  <c r="I6" i="1" s="1"/>
  <c r="H7" i="1"/>
  <c r="J7" i="1" s="1"/>
  <c r="I7" i="1" l="1"/>
  <c r="I8" i="1"/>
</calcChain>
</file>

<file path=xl/sharedStrings.xml><?xml version="1.0" encoding="utf-8"?>
<sst xmlns="http://schemas.openxmlformats.org/spreadsheetml/2006/main" count="56" uniqueCount="23">
  <si>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</si>
  <si>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</si>
  <si>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</si>
  <si>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</si>
  <si>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</si>
  <si>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</si>
  <si>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</si>
  <si>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Doprava(BA)</t>
  </si>
  <si>
    <t>Cena celkom:</t>
  </si>
  <si>
    <t xml:space="preserve">Položka č. </t>
  </si>
  <si>
    <t>1.</t>
  </si>
  <si>
    <t>Počet kusov</t>
  </si>
  <si>
    <t>Celok</t>
  </si>
  <si>
    <t>Doprava</t>
  </si>
  <si>
    <t>Časť</t>
  </si>
  <si>
    <t>*Verejný obstarávateľ požaduje uviesť v stĺpci názov aj obchodný názov/značku a typ ponúkaného zariadenia</t>
  </si>
  <si>
    <t>Typ</t>
  </si>
  <si>
    <t>Microsoft® Win Server Standard Core License &amp; Software Assurance Open Value 16 Licenses Level D 3 Years Acquired Year 1 AP. + Software Assurance</t>
  </si>
  <si>
    <t>2.</t>
  </si>
  <si>
    <t>3.</t>
  </si>
  <si>
    <t>Licensing by virtual machine model s 8 vCPU + Software Assurance</t>
  </si>
  <si>
    <t>Licensing by virtual machine model s 12 vCPU + Software Assurance</t>
  </si>
  <si>
    <t>Licenčné pokrytie sa vyžaduje na 3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</si>
</sst>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6"/>
      <color rgb="FFFFC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3" borderId="12" xfId="0" applyNumberFormat="1" applyFont="1" applyFill="1" applyBorder="1" applyAlignment="1">
      <alignment horizontal="center" vertical="center" wrapText="1"/>
    </xf>
    <xf numFmtId="4" fontId="1" fillId="4" borderId="12" xfId="0" applyNumberFormat="1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7"/>
  <sheetViews>
    <sheetView tabSelected="1" topLeftCell="A17" workbookViewId="0">
      <selection activeCell="E28" sqref="E28"/>
    </sheetView>
  </sheetViews>
  <sheetFormatPr defaultRowHeight="15" x14ac:dyDescent="0.25"/>
  <cols>
    <col min="2" max="2" width="27.7109375" customWidth="1"/>
    <col min="3" max="3" width="10.42578125" customWidth="1"/>
    <col min="4" max="4" width="31.5703125" customWidth="1"/>
    <col min="6" max="6" width="10.140625" bestFit="1" customWidth="1"/>
    <col min="8" max="8" width="16.28515625" customWidth="1"/>
    <col min="9" max="9" width="11.28515625" bestFit="1" customWidth="1"/>
    <col min="10" max="10" width="14.5703125" customWidth="1"/>
  </cols>
  <sheetData>
    <row r="2" spans="1:10" ht="24.75" customHeigh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5.7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0" ht="44.25" customHeight="1" x14ac:dyDescent="0.25">
      <c r="B4" s="18" t="s">
        <v>14</v>
      </c>
      <c r="C4" s="1" t="s">
        <v>9</v>
      </c>
      <c r="D4" s="1" t="s">
        <v>1</v>
      </c>
      <c r="E4" s="1" t="s">
        <v>11</v>
      </c>
      <c r="F4" s="1" t="s">
        <v>2</v>
      </c>
      <c r="G4" s="1" t="s">
        <v>3</v>
      </c>
      <c r="H4" s="1" t="s">
        <v>4</v>
      </c>
      <c r="I4" s="1" t="s">
        <v>5</v>
      </c>
      <c r="J4" s="26" t="s">
        <v>6</v>
      </c>
    </row>
    <row r="5" spans="1:10" ht="15.75" customHeight="1" thickBot="1" x14ac:dyDescent="0.3">
      <c r="B5" s="19"/>
      <c r="C5" s="16"/>
      <c r="D5" s="16"/>
      <c r="E5" s="16"/>
      <c r="F5" s="16"/>
      <c r="G5" s="16"/>
      <c r="H5" s="16"/>
      <c r="I5" s="16"/>
      <c r="J5" s="17"/>
    </row>
    <row r="6" spans="1:10" ht="108" customHeight="1" thickBot="1" x14ac:dyDescent="0.3">
      <c r="B6" s="6" t="s">
        <v>17</v>
      </c>
      <c r="C6" s="15" t="s">
        <v>10</v>
      </c>
      <c r="D6" s="2" t="s">
        <v>16</v>
      </c>
      <c r="E6" s="15">
        <v>6</v>
      </c>
      <c r="F6" s="4"/>
      <c r="G6" s="3">
        <v>0.23</v>
      </c>
      <c r="H6" s="4">
        <f>F6*E6</f>
        <v>0</v>
      </c>
      <c r="I6" s="4">
        <f>J6-H6</f>
        <v>0</v>
      </c>
      <c r="J6" s="5">
        <f>H6*1.23</f>
        <v>0</v>
      </c>
    </row>
    <row r="7" spans="1:10" ht="28.5" customHeight="1" thickBot="1" x14ac:dyDescent="0.3">
      <c r="B7" s="6" t="s">
        <v>13</v>
      </c>
      <c r="C7" s="7" t="s">
        <v>10</v>
      </c>
      <c r="D7" s="8" t="s">
        <v>7</v>
      </c>
      <c r="E7" s="7" t="s">
        <v>12</v>
      </c>
      <c r="F7" s="9"/>
      <c r="G7" s="10">
        <v>0.23</v>
      </c>
      <c r="H7" s="9">
        <f>F7</f>
        <v>0</v>
      </c>
      <c r="I7" s="9">
        <f t="shared" ref="I7:I8" si="0">J7-H7</f>
        <v>0</v>
      </c>
      <c r="J7" s="11">
        <f>H7*1.23</f>
        <v>0</v>
      </c>
    </row>
    <row r="8" spans="1:10" ht="16.5" thickBot="1" x14ac:dyDescent="0.3">
      <c r="B8" s="20" t="s">
        <v>8</v>
      </c>
      <c r="C8" s="21"/>
      <c r="D8" s="21"/>
      <c r="E8" s="21"/>
      <c r="F8" s="21"/>
      <c r="G8" s="22"/>
      <c r="H8" s="12">
        <v>0</v>
      </c>
      <c r="I8" s="13">
        <f t="shared" si="0"/>
        <v>0</v>
      </c>
      <c r="J8" s="14">
        <f>H8*1.23</f>
        <v>0</v>
      </c>
    </row>
    <row r="9" spans="1:10" ht="24" customHeight="1" thickBot="1" x14ac:dyDescent="0.3">
      <c r="B9" s="23" t="s">
        <v>15</v>
      </c>
      <c r="C9" s="24"/>
      <c r="D9" s="24"/>
      <c r="E9" s="24"/>
      <c r="F9" s="24"/>
      <c r="G9" s="24"/>
      <c r="H9" s="24"/>
      <c r="I9" s="24"/>
      <c r="J9" s="25"/>
    </row>
    <row r="10" spans="1:10" ht="24" customHeight="1" x14ac:dyDescent="0.25">
      <c r="B10" s="28"/>
      <c r="C10" s="28"/>
      <c r="D10" s="28"/>
      <c r="E10" s="28"/>
      <c r="F10" s="28"/>
      <c r="G10" s="28"/>
      <c r="H10" s="28"/>
      <c r="I10" s="28"/>
      <c r="J10" s="28"/>
    </row>
    <row r="11" spans="1:10" ht="18.75" customHeight="1" x14ac:dyDescent="0.25"/>
    <row r="12" spans="1:10" ht="54.75" customHeight="1" x14ac:dyDescent="0.25">
      <c r="B12" s="18" t="s">
        <v>14</v>
      </c>
      <c r="C12" s="1" t="s">
        <v>9</v>
      </c>
      <c r="D12" s="1" t="s">
        <v>1</v>
      </c>
      <c r="E12" s="1" t="s">
        <v>11</v>
      </c>
      <c r="F12" s="1" t="s">
        <v>2</v>
      </c>
      <c r="G12" s="1" t="s">
        <v>3</v>
      </c>
      <c r="H12" s="1" t="s">
        <v>4</v>
      </c>
      <c r="I12" s="1" t="s">
        <v>5</v>
      </c>
      <c r="J12" s="26" t="s">
        <v>6</v>
      </c>
    </row>
    <row r="13" spans="1:10" ht="20.25" customHeight="1" thickBot="1" x14ac:dyDescent="0.3">
      <c r="B13" s="19"/>
      <c r="C13" s="16"/>
      <c r="D13" s="16"/>
      <c r="E13" s="16"/>
      <c r="F13" s="16"/>
      <c r="G13" s="16"/>
      <c r="H13" s="16"/>
      <c r="I13" s="16"/>
      <c r="J13" s="17"/>
    </row>
    <row r="14" spans="1:10" ht="48" thickBot="1" x14ac:dyDescent="0.3">
      <c r="B14" s="6" t="s">
        <v>20</v>
      </c>
      <c r="C14" s="15" t="s">
        <v>18</v>
      </c>
      <c r="D14" s="2" t="s">
        <v>16</v>
      </c>
      <c r="E14" s="15">
        <v>4</v>
      </c>
      <c r="F14" s="4"/>
      <c r="G14" s="3">
        <v>0.23</v>
      </c>
      <c r="H14" s="4">
        <f>F14*E14</f>
        <v>0</v>
      </c>
      <c r="I14" s="4">
        <f>J14-H14</f>
        <v>0</v>
      </c>
      <c r="J14" s="5">
        <f>H14*1.23</f>
        <v>0</v>
      </c>
    </row>
    <row r="15" spans="1:10" ht="16.5" thickBot="1" x14ac:dyDescent="0.3">
      <c r="B15" s="6" t="s">
        <v>13</v>
      </c>
      <c r="C15" s="7" t="s">
        <v>18</v>
      </c>
      <c r="D15" s="8" t="s">
        <v>7</v>
      </c>
      <c r="E15" s="7" t="s">
        <v>12</v>
      </c>
      <c r="F15" s="9"/>
      <c r="G15" s="10">
        <v>0.23</v>
      </c>
      <c r="H15" s="9">
        <f>F15</f>
        <v>0</v>
      </c>
      <c r="I15" s="9">
        <f t="shared" ref="I15:I16" si="1">J15-H15</f>
        <v>0</v>
      </c>
      <c r="J15" s="11">
        <f>H15*1.23</f>
        <v>0</v>
      </c>
    </row>
    <row r="16" spans="1:10" ht="16.5" thickBot="1" x14ac:dyDescent="0.3">
      <c r="B16" s="20" t="s">
        <v>8</v>
      </c>
      <c r="C16" s="21"/>
      <c r="D16" s="21"/>
      <c r="E16" s="21"/>
      <c r="F16" s="21"/>
      <c r="G16" s="22"/>
      <c r="H16" s="12">
        <v>0</v>
      </c>
      <c r="I16" s="13">
        <f t="shared" si="1"/>
        <v>0</v>
      </c>
      <c r="J16" s="14">
        <f>H16*1.23</f>
        <v>0</v>
      </c>
    </row>
    <row r="17" spans="2:10" ht="15.75" thickBot="1" x14ac:dyDescent="0.3">
      <c r="B17" s="23" t="s">
        <v>15</v>
      </c>
      <c r="C17" s="24"/>
      <c r="D17" s="24"/>
      <c r="E17" s="24"/>
      <c r="F17" s="24"/>
      <c r="G17" s="24"/>
      <c r="H17" s="24"/>
      <c r="I17" s="24"/>
      <c r="J17" s="25"/>
    </row>
    <row r="18" spans="2:10" x14ac:dyDescent="0.25">
      <c r="B18" s="28"/>
      <c r="C18" s="28"/>
      <c r="D18" s="28"/>
      <c r="E18" s="28"/>
      <c r="F18" s="28"/>
      <c r="G18" s="28"/>
      <c r="H18" s="28"/>
      <c r="I18" s="28"/>
      <c r="J18" s="28"/>
    </row>
    <row r="20" spans="2:10" ht="47.25" x14ac:dyDescent="0.25">
      <c r="B20" s="18" t="s">
        <v>14</v>
      </c>
      <c r="C20" s="1" t="s">
        <v>9</v>
      </c>
      <c r="D20" s="1" t="s">
        <v>1</v>
      </c>
      <c r="E20" s="1" t="s">
        <v>11</v>
      </c>
      <c r="F20" s="1" t="s">
        <v>2</v>
      </c>
      <c r="G20" s="1" t="s">
        <v>3</v>
      </c>
      <c r="H20" s="1" t="s">
        <v>4</v>
      </c>
      <c r="I20" s="1" t="s">
        <v>5</v>
      </c>
      <c r="J20" s="26" t="s">
        <v>6</v>
      </c>
    </row>
    <row r="21" spans="2:10" ht="16.5" thickBot="1" x14ac:dyDescent="0.3">
      <c r="B21" s="19"/>
      <c r="C21" s="16"/>
      <c r="D21" s="16"/>
      <c r="E21" s="16"/>
      <c r="F21" s="16"/>
      <c r="G21" s="16"/>
      <c r="H21" s="16"/>
      <c r="I21" s="16"/>
      <c r="J21" s="17"/>
    </row>
    <row r="22" spans="2:10" ht="48" thickBot="1" x14ac:dyDescent="0.3">
      <c r="B22" s="6" t="s">
        <v>21</v>
      </c>
      <c r="C22" s="15" t="s">
        <v>19</v>
      </c>
      <c r="D22" s="2" t="s">
        <v>16</v>
      </c>
      <c r="E22" s="15">
        <v>1</v>
      </c>
      <c r="F22" s="4"/>
      <c r="G22" s="3">
        <v>0.23</v>
      </c>
      <c r="H22" s="4">
        <f>F22*E22</f>
        <v>0</v>
      </c>
      <c r="I22" s="4">
        <f>J22-H22</f>
        <v>0</v>
      </c>
      <c r="J22" s="5">
        <f>H22*1.23</f>
        <v>0</v>
      </c>
    </row>
    <row r="23" spans="2:10" ht="16.5" thickBot="1" x14ac:dyDescent="0.3">
      <c r="B23" s="6" t="s">
        <v>13</v>
      </c>
      <c r="C23" s="7" t="s">
        <v>19</v>
      </c>
      <c r="D23" s="8" t="s">
        <v>7</v>
      </c>
      <c r="E23" s="7" t="s">
        <v>12</v>
      </c>
      <c r="F23" s="9"/>
      <c r="G23" s="10">
        <v>0.23</v>
      </c>
      <c r="H23" s="9">
        <f>F23</f>
        <v>0</v>
      </c>
      <c r="I23" s="9">
        <f t="shared" ref="I23:I24" si="2">J23-H23</f>
        <v>0</v>
      </c>
      <c r="J23" s="11">
        <f>H23*1.23</f>
        <v>0</v>
      </c>
    </row>
    <row r="24" spans="2:10" ht="16.5" thickBot="1" x14ac:dyDescent="0.3">
      <c r="B24" s="20" t="s">
        <v>8</v>
      </c>
      <c r="C24" s="21"/>
      <c r="D24" s="21"/>
      <c r="E24" s="21"/>
      <c r="F24" s="21"/>
      <c r="G24" s="22"/>
      <c r="H24" s="12">
        <v>0</v>
      </c>
      <c r="I24" s="13">
        <f t="shared" si="2"/>
        <v>0</v>
      </c>
      <c r="J24" s="14">
        <f>H24*1.23</f>
        <v>0</v>
      </c>
    </row>
    <row r="25" spans="2:10" ht="15.75" thickBot="1" x14ac:dyDescent="0.3">
      <c r="B25" s="23" t="s">
        <v>15</v>
      </c>
      <c r="C25" s="24"/>
      <c r="D25" s="24"/>
      <c r="E25" s="24"/>
      <c r="F25" s="24"/>
      <c r="G25" s="24"/>
      <c r="H25" s="24"/>
      <c r="I25" s="24"/>
      <c r="J25" s="25"/>
    </row>
    <row r="26" spans="2:10" x14ac:dyDescent="0.25">
      <c r="B26" s="28"/>
      <c r="C26" s="28"/>
      <c r="D26" s="28"/>
      <c r="E26" s="28"/>
      <c r="F26" s="28"/>
      <c r="G26" s="28"/>
      <c r="H26" s="28"/>
      <c r="I26" s="28"/>
      <c r="J26" s="28"/>
    </row>
    <row r="27" spans="2:10" ht="60.75" x14ac:dyDescent="0.3">
      <c r="B27" s="30" t="s">
        <v>22</v>
      </c>
    </row>
  </sheetData>
  <mergeCells count="1">
    <mergeCell ref="A2:J2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0fc62496-e9a8-4e9f-a81f-7af4f8010cc0}" enabled="1" method="Standard" siteId="{25a61c73-d7b8-40f5-af68-029b27d4ee7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Palák</dc:creator>
  <cp:lastModifiedBy>Lenka Leláková</cp:lastModifiedBy>
  <dcterms:created xsi:type="dcterms:W3CDTF">2021-09-16T08:31:42Z</dcterms:created>
  <dcterms:modified xsi:type="dcterms:W3CDTF">2025-05-12T08:07:20Z</dcterms:modified>
</cp:coreProperties>
</file>