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J30" i="1"/>
  <c r="M27" i="1"/>
  <c r="J31" i="1" l="1"/>
  <c r="K30" i="1"/>
  <c r="K31" i="1" s="1"/>
</calcChain>
</file>

<file path=xl/sharedStrings.xml><?xml version="1.0" encoding="utf-8"?>
<sst xmlns="http://schemas.openxmlformats.org/spreadsheetml/2006/main" count="34" uniqueCount="34">
  <si>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</si>
  <si>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</si>
  <si>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</si>
  <si>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</si>
  <si>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</si>
  <si>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</si>
  <si>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</si>
  <si>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</si>
  <si>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</si>
  <si>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</si>
  <si>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</si>
  <si>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</si>
  <si>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</si>
  <si>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</si>
  <si>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</si>
  <si>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</si>
  <si>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</si>
  <si>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</si>
  <si>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</si>
  <si>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</si>
  <si>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</si>
  <si>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</si>
  <si>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</si>
  <si>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</si>
  <si>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</si>
  <si>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</si>
  <si>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</si>
  <si>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</rPr>
      <t>Poznámka</t>
    </r>
    <r>
      <rPr>
        <sz val="11"/>
        <color theme="1"/>
        <rFont val="Calibri"/>
        <family val="2"/>
        <charset val="238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</si>
  <si>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</si>
  <si>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</si>
  <si>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</si>
  <si>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</si>
  <si>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</si>
  <si>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Motorová píla 3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</si>
</sst>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8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 tint="0.499984740745262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rgb="FFFF000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49" fontId="2" fillId="0" borderId="0" xfId="0" applyNumberFormat="1" applyFont="1"/>
    <xf numFmtId="49" fontId="2" fillId="4" borderId="0" xfId="0" applyNumberFormat="1" applyFont="1" applyFill="1"/>
    <xf numFmtId="0" fontId="12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vertical="center" wrapText="1"/>
    </xf>
    <xf numFmtId="0" fontId="10" fillId="2" borderId="24" xfId="0" applyFont="1" applyFill="1" applyBorder="1" applyAlignment="1">
      <alignment vertical="center" wrapText="1"/>
    </xf>
    <xf numFmtId="164" fontId="13" fillId="4" borderId="27" xfId="0" applyNumberFormat="1" applyFont="1" applyFill="1" applyBorder="1" applyAlignment="1">
      <alignment horizontal="center" vertical="center" wrapText="1"/>
    </xf>
    <xf numFmtId="4" fontId="13" fillId="3" borderId="28" xfId="0" applyNumberFormat="1" applyFont="1" applyFill="1" applyBorder="1" applyAlignment="1" applyProtection="1">
      <alignment vertical="center" wrapText="1"/>
      <protection locked="0"/>
    </xf>
    <xf numFmtId="4" fontId="13" fillId="0" borderId="29" xfId="0" applyNumberFormat="1" applyFont="1" applyBorder="1" applyAlignment="1">
      <alignment vertical="center" wrapText="1"/>
    </xf>
    <xf numFmtId="4" fontId="13" fillId="0" borderId="27" xfId="0" applyNumberFormat="1" applyFont="1" applyBorder="1" applyAlignment="1">
      <alignment vertical="center" wrapText="1"/>
    </xf>
    <xf numFmtId="49" fontId="2" fillId="0" borderId="18" xfId="0" applyNumberFormat="1" applyFont="1" applyBorder="1"/>
    <xf numFmtId="0" fontId="2" fillId="0" borderId="18" xfId="0" applyFont="1" applyBorder="1" applyAlignment="1">
      <alignment vertical="center"/>
    </xf>
    <xf numFmtId="4" fontId="5" fillId="2" borderId="31" xfId="0" applyNumberFormat="1" applyFont="1" applyFill="1" applyBorder="1" applyAlignment="1">
      <alignment vertical="center"/>
    </xf>
    <xf numFmtId="49" fontId="15" fillId="0" borderId="0" xfId="0" applyNumberFormat="1" applyFont="1" applyAlignment="1">
      <alignment vertical="top"/>
    </xf>
    <xf numFmtId="0" fontId="9" fillId="0" borderId="0" xfId="1" applyFont="1" applyAlignment="1">
      <alignment horizontal="right" vertical="center"/>
    </xf>
    <xf numFmtId="0" fontId="9" fillId="0" borderId="33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65" fontId="9" fillId="0" borderId="33" xfId="1" applyNumberFormat="1" applyFont="1" applyBorder="1" applyAlignment="1">
      <alignment vertical="center"/>
    </xf>
    <xf numFmtId="0" fontId="9" fillId="0" borderId="33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/>
    </xf>
    <xf numFmtId="49" fontId="2" fillId="0" borderId="0" xfId="0" applyNumberFormat="1" applyFont="1" applyAlignment="1">
      <alignment vertical="center" wrapText="1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8" fillId="3" borderId="13" xfId="1" applyFont="1" applyFill="1" applyBorder="1" applyAlignment="1" applyProtection="1">
      <alignment horizontal="center" vertical="center"/>
      <protection locked="0"/>
    </xf>
    <xf numFmtId="0" fontId="8" fillId="3" borderId="15" xfId="1" applyFont="1" applyFill="1" applyBorder="1" applyAlignment="1" applyProtection="1">
      <alignment horizontal="center" vertical="center"/>
      <protection locked="0"/>
    </xf>
    <xf numFmtId="0" fontId="8" fillId="3" borderId="16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2" fillId="4" borderId="0" xfId="0" applyFont="1" applyFill="1"/>
    <xf numFmtId="0" fontId="10" fillId="2" borderId="17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vertical="center" wrapText="1"/>
    </xf>
    <xf numFmtId="0" fontId="5" fillId="0" borderId="10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9" fillId="0" borderId="0" xfId="1" applyFont="1" applyAlignment="1">
      <alignment horizontal="center" vertical="center"/>
    </xf>
    <xf numFmtId="49" fontId="2" fillId="0" borderId="0" xfId="0" applyNumberFormat="1" applyFont="1" applyAlignment="1">
      <alignment horizontal="justify" vertical="center" wrapText="1"/>
    </xf>
    <xf numFmtId="0" fontId="13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4" fillId="3" borderId="25" xfId="0" applyFont="1" applyFill="1" applyBorder="1" applyAlignment="1" applyProtection="1">
      <alignment vertical="center" wrapText="1"/>
      <protection locked="0"/>
    </xf>
    <xf numFmtId="0" fontId="14" fillId="3" borderId="26" xfId="0" applyFont="1" applyFill="1" applyBorder="1" applyAlignment="1" applyProtection="1">
      <alignment vertical="center" wrapText="1"/>
      <protection locked="0"/>
    </xf>
    <xf numFmtId="0" fontId="9" fillId="0" borderId="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8" fillId="3" borderId="9" xfId="1" applyFont="1" applyFill="1" applyBorder="1" applyAlignment="1" applyProtection="1">
      <alignment horizontal="center" vertical="center"/>
      <protection locked="0"/>
    </xf>
    <xf numFmtId="0" fontId="8" fillId="3" borderId="11" xfId="1" applyFont="1" applyFill="1" applyBorder="1" applyAlignment="1" applyProtection="1">
      <alignment horizontal="center" vertical="center"/>
      <protection locked="0"/>
    </xf>
    <xf numFmtId="0" fontId="8" fillId="3" borderId="12" xfId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vertical="center" wrapText="1"/>
    </xf>
    <xf numFmtId="0" fontId="9" fillId="0" borderId="10" xfId="1" applyFont="1" applyBorder="1" applyAlignment="1">
      <alignment vertical="center" wrapText="1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8" fillId="3" borderId="6" xfId="1" applyFont="1" applyFill="1" applyBorder="1" applyAlignment="1" applyProtection="1">
      <alignment horizontal="center" vertical="center"/>
      <protection locked="0"/>
    </xf>
    <xf numFmtId="0" fontId="8" fillId="3" borderId="7" xfId="1" applyFont="1" applyFill="1" applyBorder="1" applyAlignment="1" applyProtection="1">
      <alignment horizontal="center" vertical="center"/>
      <protection locked="0"/>
    </xf>
    <xf numFmtId="0" fontId="8" fillId="3" borderId="8" xfId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justify" wrapText="1"/>
    </xf>
    <xf numFmtId="0" fontId="8" fillId="2" borderId="1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0" fontId="9" fillId="0" borderId="9" xfId="1" applyFont="1" applyBorder="1" applyAlignment="1">
      <alignment vertical="top"/>
    </xf>
    <xf numFmtId="0" fontId="9" fillId="0" borderId="10" xfId="1" applyFont="1" applyBorder="1" applyAlignment="1">
      <alignment vertical="top"/>
    </xf>
    <xf numFmtId="164" fontId="10" fillId="4" borderId="29" xfId="0" applyNumberFormat="1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right" vertical="center"/>
    </xf>
  </cellXfs>
  <cellStyles count="2">
    <cellStyle name="Normal 2" xfId="1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kty\PRV_8.6_v&#253;zva_70_PRV_2023\Lesy%20Smoln&#237;k%20s.r.o\VO\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8.6 (2023)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I33" sqref="I33"/>
    </sheetView>
  </sheetViews>
  <sheetFormatPr defaultColWidth="9.125" defaultRowHeight="15"/>
  <cols>
    <col min="1" max="1" width="4.75" style="1" customWidth="1"/>
    <col min="2" max="2" width="1.625" style="9" customWidth="1"/>
    <col min="3" max="3" width="15.75" style="1" customWidth="1"/>
    <col min="4" max="4" width="11.375" style="1" customWidth="1"/>
    <col min="5" max="5" width="14.375" style="1" customWidth="1"/>
    <col min="6" max="6" width="11.75" style="1" customWidth="1"/>
    <col min="7" max="7" width="5.875" style="1" customWidth="1"/>
    <col min="8" max="8" width="13.75" style="1" customWidth="1"/>
    <col min="9" max="9" width="7.625" style="1" customWidth="1"/>
    <col min="10" max="11" width="13.75" style="1" customWidth="1"/>
    <col min="12" max="12" width="6.625" style="1" bestFit="1" customWidth="1"/>
    <col min="13" max="13" width="14.625" style="2" bestFit="1" customWidth="1"/>
    <col min="14" max="25" width="9.125" style="1"/>
    <col min="26" max="26" width="9.375" style="1" bestFit="1" customWidth="1"/>
    <col min="27" max="16384" width="9.125" style="1"/>
  </cols>
  <sheetData>
    <row r="1" spans="1:13">
      <c r="A1" s="1">
        <v>1</v>
      </c>
      <c r="B1" s="1"/>
    </row>
    <row r="2" spans="1:13" ht="18.75">
      <c r="A2" s="3">
        <v>1</v>
      </c>
      <c r="B2" s="4" t="s">
        <v>0</v>
      </c>
      <c r="C2" s="4"/>
      <c r="D2" s="4"/>
    </row>
    <row r="3" spans="1:13">
      <c r="A3" s="1">
        <v>1</v>
      </c>
      <c r="B3" s="1"/>
    </row>
    <row r="4" spans="1:13" s="3" customFormat="1" ht="21">
      <c r="A4" s="3">
        <v>1</v>
      </c>
      <c r="B4" s="5"/>
      <c r="C4" s="6"/>
      <c r="D4" s="6"/>
      <c r="E4" s="6"/>
      <c r="F4" s="6"/>
      <c r="G4" s="6"/>
      <c r="H4" s="6"/>
      <c r="I4" s="6"/>
      <c r="J4" s="66" t="s">
        <v>32</v>
      </c>
      <c r="K4" s="66"/>
      <c r="M4" s="7"/>
    </row>
    <row r="5" spans="1:13" s="3" customFormat="1" ht="23.25" customHeight="1">
      <c r="A5" s="3">
        <v>1</v>
      </c>
      <c r="B5" s="67" t="s">
        <v>28</v>
      </c>
      <c r="C5" s="67"/>
      <c r="D5" s="67"/>
      <c r="E5" s="67"/>
      <c r="F5" s="67"/>
      <c r="G5" s="67"/>
      <c r="H5" s="67"/>
      <c r="I5" s="67"/>
      <c r="J5" s="67"/>
      <c r="K5" s="67"/>
      <c r="M5" s="7"/>
    </row>
    <row r="6" spans="1:13" s="3" customFormat="1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customHeight="1">
      <c r="A7" s="3">
        <v>1</v>
      </c>
      <c r="B7" s="67" t="s">
        <v>29</v>
      </c>
      <c r="C7" s="67"/>
      <c r="D7" s="67"/>
      <c r="E7" s="67"/>
      <c r="F7" s="67"/>
      <c r="G7" s="67"/>
      <c r="H7" s="67"/>
      <c r="I7" s="67"/>
      <c r="J7" s="67"/>
      <c r="K7" s="67"/>
      <c r="M7" s="7"/>
    </row>
    <row r="8" spans="1:13">
      <c r="A8" s="3">
        <v>1</v>
      </c>
    </row>
    <row r="9" spans="1:13" ht="15" customHeight="1">
      <c r="A9" s="3">
        <v>1</v>
      </c>
      <c r="B9" s="68" t="s">
        <v>1</v>
      </c>
      <c r="C9" s="68"/>
      <c r="D9" s="68"/>
      <c r="E9" s="68"/>
      <c r="F9" s="68"/>
      <c r="G9" s="68"/>
      <c r="H9" s="68"/>
      <c r="I9" s="68"/>
      <c r="J9" s="68"/>
      <c r="K9" s="68"/>
    </row>
    <row r="10" spans="1:13">
      <c r="A10" s="3">
        <v>1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3">
      <c r="A11" s="3">
        <v>1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</row>
    <row r="12" spans="1:13" ht="15.75" thickBot="1">
      <c r="A12" s="3">
        <v>1</v>
      </c>
    </row>
    <row r="13" spans="1:13" s="3" customFormat="1" ht="19.5" customHeight="1" thickBot="1">
      <c r="A13" s="3">
        <v>1</v>
      </c>
      <c r="C13" s="69" t="s">
        <v>30</v>
      </c>
      <c r="D13" s="70"/>
      <c r="E13" s="70"/>
      <c r="F13" s="70"/>
      <c r="G13" s="71"/>
      <c r="M13" s="7"/>
    </row>
    <row r="14" spans="1:13" s="3" customFormat="1" ht="19.5" customHeight="1">
      <c r="A14" s="3">
        <v>1</v>
      </c>
      <c r="C14" s="61" t="s">
        <v>2</v>
      </c>
      <c r="D14" s="62"/>
      <c r="E14" s="63"/>
      <c r="F14" s="64"/>
      <c r="G14" s="65"/>
      <c r="M14" s="7"/>
    </row>
    <row r="15" spans="1:13" s="3" customFormat="1" ht="39" customHeight="1">
      <c r="A15" s="3">
        <v>1</v>
      </c>
      <c r="C15" s="72" t="s">
        <v>3</v>
      </c>
      <c r="D15" s="73"/>
      <c r="E15" s="56"/>
      <c r="F15" s="57"/>
      <c r="G15" s="58"/>
      <c r="M15" s="7"/>
    </row>
    <row r="16" spans="1:13" s="3" customFormat="1" ht="19.5" customHeight="1">
      <c r="A16" s="3">
        <v>1</v>
      </c>
      <c r="C16" s="54" t="s">
        <v>4</v>
      </c>
      <c r="D16" s="55"/>
      <c r="E16" s="56"/>
      <c r="F16" s="57"/>
      <c r="G16" s="58"/>
      <c r="M16" s="7"/>
    </row>
    <row r="17" spans="1:13" s="3" customFormat="1" ht="19.5" customHeight="1">
      <c r="A17" s="3">
        <v>1</v>
      </c>
      <c r="C17" s="54" t="s">
        <v>5</v>
      </c>
      <c r="D17" s="55"/>
      <c r="E17" s="56"/>
      <c r="F17" s="57"/>
      <c r="G17" s="58"/>
      <c r="M17" s="7"/>
    </row>
    <row r="18" spans="1:13" s="3" customFormat="1" ht="30" customHeight="1">
      <c r="A18" s="3">
        <v>1</v>
      </c>
      <c r="C18" s="59" t="s">
        <v>6</v>
      </c>
      <c r="D18" s="60"/>
      <c r="E18" s="56"/>
      <c r="F18" s="57"/>
      <c r="G18" s="58"/>
      <c r="M18" s="7"/>
    </row>
    <row r="19" spans="1:13" s="3" customFormat="1" ht="19.5" customHeight="1">
      <c r="A19" s="3">
        <v>1</v>
      </c>
      <c r="C19" s="54" t="s">
        <v>7</v>
      </c>
      <c r="D19" s="55"/>
      <c r="E19" s="56"/>
      <c r="F19" s="57"/>
      <c r="G19" s="58"/>
      <c r="M19" s="7"/>
    </row>
    <row r="20" spans="1:13" s="3" customFormat="1" ht="19.5" customHeight="1">
      <c r="A20" s="3">
        <v>1</v>
      </c>
      <c r="C20" s="54" t="s">
        <v>8</v>
      </c>
      <c r="D20" s="55"/>
      <c r="E20" s="56"/>
      <c r="F20" s="57"/>
      <c r="G20" s="58"/>
      <c r="M20" s="7"/>
    </row>
    <row r="21" spans="1:13" s="3" customFormat="1" ht="19.5" customHeight="1">
      <c r="A21" s="3">
        <v>1</v>
      </c>
      <c r="C21" s="54" t="s">
        <v>9</v>
      </c>
      <c r="D21" s="55"/>
      <c r="E21" s="56"/>
      <c r="F21" s="57"/>
      <c r="G21" s="58"/>
      <c r="M21" s="7"/>
    </row>
    <row r="22" spans="1:13" s="3" customFormat="1" ht="19.5" customHeight="1">
      <c r="A22" s="3">
        <v>1</v>
      </c>
      <c r="C22" s="54" t="s">
        <v>10</v>
      </c>
      <c r="D22" s="55"/>
      <c r="E22" s="56"/>
      <c r="F22" s="57"/>
      <c r="G22" s="58"/>
      <c r="M22" s="7"/>
    </row>
    <row r="23" spans="1:13" s="3" customFormat="1" ht="19.5" customHeight="1">
      <c r="A23" s="3">
        <v>1</v>
      </c>
      <c r="C23" s="54" t="s">
        <v>11</v>
      </c>
      <c r="D23" s="55"/>
      <c r="E23" s="56"/>
      <c r="F23" s="57"/>
      <c r="G23" s="58"/>
      <c r="M23" s="7"/>
    </row>
    <row r="24" spans="1:13" s="3" customFormat="1" ht="19.5" customHeight="1" thickBot="1">
      <c r="A24" s="3">
        <v>1</v>
      </c>
      <c r="C24" s="32" t="s">
        <v>12</v>
      </c>
      <c r="D24" s="33"/>
      <c r="E24" s="34"/>
      <c r="F24" s="35"/>
      <c r="G24" s="36"/>
      <c r="M24" s="7"/>
    </row>
    <row r="25" spans="1:13">
      <c r="A25" s="3">
        <v>1</v>
      </c>
    </row>
    <row r="26" spans="1:13">
      <c r="A26" s="3">
        <v>1</v>
      </c>
    </row>
    <row r="27" spans="1:13">
      <c r="A27" s="1">
        <v>1</v>
      </c>
      <c r="B27" s="37" t="s">
        <v>13</v>
      </c>
      <c r="C27" s="37"/>
      <c r="D27" s="38" t="s">
        <v>33</v>
      </c>
      <c r="E27" s="38"/>
      <c r="F27" s="38"/>
      <c r="G27" s="38"/>
      <c r="H27" s="38"/>
      <c r="I27" s="38"/>
      <c r="J27" s="38"/>
      <c r="K27" s="10"/>
      <c r="M27" s="2" t="e">
        <f>#REF!+1</f>
        <v>#REF!</v>
      </c>
    </row>
    <row r="28" spans="1:13" ht="15.75" thickBot="1">
      <c r="A28" s="3">
        <v>1</v>
      </c>
    </row>
    <row r="29" spans="1:13" ht="54.95" customHeight="1" thickBot="1">
      <c r="A29" s="3">
        <v>1</v>
      </c>
      <c r="B29" s="39" t="s">
        <v>14</v>
      </c>
      <c r="C29" s="40"/>
      <c r="D29" s="41"/>
      <c r="E29" s="42" t="s">
        <v>15</v>
      </c>
      <c r="F29" s="43"/>
      <c r="G29" s="11" t="s">
        <v>16</v>
      </c>
      <c r="H29" s="12" t="s">
        <v>17</v>
      </c>
      <c r="I29" s="11" t="s">
        <v>18</v>
      </c>
      <c r="J29" s="13" t="s">
        <v>19</v>
      </c>
      <c r="K29" s="14" t="s">
        <v>20</v>
      </c>
    </row>
    <row r="30" spans="1:13" ht="30" customHeight="1" thickBot="1">
      <c r="A30" s="3">
        <v>1</v>
      </c>
      <c r="B30" s="49" t="str">
        <f>D27</f>
        <v>Motorová píla 3 kW</v>
      </c>
      <c r="C30" s="50"/>
      <c r="D30" s="51"/>
      <c r="E30" s="52"/>
      <c r="F30" s="53"/>
      <c r="G30" s="15" t="s">
        <v>21</v>
      </c>
      <c r="H30" s="16"/>
      <c r="I30" s="74">
        <v>2</v>
      </c>
      <c r="J30" s="17" t="str">
        <f t="shared" ref="J30" si="0">IF(AND(H30&lt;&gt;"",I30&lt;&gt;""),H30*I30,"")</f>
        <v/>
      </c>
      <c r="K30" s="18" t="str">
        <f>IF(J30&lt;&gt;"",J30*IF($E$18="platiteľ DPH",1.2,1),"")</f>
        <v/>
      </c>
    </row>
    <row r="31" spans="1:13" ht="25.5" customHeight="1" thickBot="1">
      <c r="A31" s="3">
        <v>1</v>
      </c>
      <c r="B31" s="19"/>
      <c r="C31" s="20"/>
      <c r="D31" s="20"/>
      <c r="E31" s="20"/>
      <c r="F31" s="20"/>
      <c r="G31" s="20"/>
      <c r="H31" s="75"/>
      <c r="I31" s="75" t="s">
        <v>22</v>
      </c>
      <c r="J31" s="21" t="str">
        <f>IF(SUM(J30:J30)&gt;0,SUM(J30:J30),"")</f>
        <v/>
      </c>
      <c r="K31" s="21" t="str">
        <f>IF(SUM(K30:K30)&gt;0,SUM(K30:K30),"")</f>
        <v/>
      </c>
    </row>
    <row r="32" spans="1:13">
      <c r="A32" s="3">
        <v>1</v>
      </c>
      <c r="B32" s="22" t="s">
        <v>23</v>
      </c>
    </row>
    <row r="33" spans="1:13">
      <c r="A33" s="3">
        <v>1</v>
      </c>
    </row>
    <row r="34" spans="1:13">
      <c r="A34" s="3">
        <v>1</v>
      </c>
    </row>
    <row r="35" spans="1:13">
      <c r="A35" s="3">
        <v>1</v>
      </c>
      <c r="C35" s="44" t="s">
        <v>24</v>
      </c>
      <c r="D35" s="45"/>
      <c r="E35" s="45"/>
      <c r="F35" s="45"/>
      <c r="G35" s="45"/>
      <c r="H35" s="45"/>
      <c r="I35" s="45"/>
      <c r="J35" s="46"/>
    </row>
    <row r="36" spans="1:13">
      <c r="A36" s="3">
        <v>1</v>
      </c>
    </row>
    <row r="37" spans="1:13">
      <c r="A37" s="3">
        <v>1</v>
      </c>
    </row>
    <row r="38" spans="1:13">
      <c r="A38" s="3">
        <v>1</v>
      </c>
    </row>
    <row r="39" spans="1:13">
      <c r="A39" s="3">
        <v>1</v>
      </c>
      <c r="C39" s="23" t="s">
        <v>25</v>
      </c>
      <c r="D39" s="24"/>
    </row>
    <row r="40" spans="1:13" s="25" customFormat="1">
      <c r="A40" s="3">
        <v>1</v>
      </c>
      <c r="C40" s="23"/>
      <c r="M40" s="26"/>
    </row>
    <row r="41" spans="1:13" s="25" customFormat="1" ht="15" customHeight="1">
      <c r="A41" s="3">
        <v>1</v>
      </c>
      <c r="C41" s="23" t="s">
        <v>26</v>
      </c>
      <c r="D41" s="27"/>
      <c r="G41" s="28"/>
      <c r="H41" s="28"/>
      <c r="I41" s="28"/>
      <c r="J41" s="28"/>
      <c r="K41" s="28"/>
      <c r="M41" s="26"/>
    </row>
    <row r="42" spans="1:13" s="25" customFormat="1">
      <c r="A42" s="3">
        <v>1</v>
      </c>
      <c r="F42" s="29"/>
      <c r="G42" s="47" t="s">
        <v>31</v>
      </c>
      <c r="H42" s="47"/>
      <c r="I42" s="47"/>
      <c r="J42" s="47"/>
      <c r="K42" s="47"/>
      <c r="M42" s="26"/>
    </row>
    <row r="43" spans="1:13" s="25" customFormat="1">
      <c r="A43" s="3">
        <v>1</v>
      </c>
      <c r="F43" s="29"/>
      <c r="G43" s="30"/>
      <c r="H43" s="30"/>
      <c r="I43" s="30"/>
      <c r="J43" s="30"/>
      <c r="K43" s="30"/>
      <c r="M43" s="26"/>
    </row>
    <row r="44" spans="1:13" ht="15" customHeight="1">
      <c r="A44" s="3">
        <v>1</v>
      </c>
      <c r="B44" s="48" t="s">
        <v>27</v>
      </c>
      <c r="C44" s="48"/>
      <c r="D44" s="48"/>
      <c r="E44" s="48"/>
      <c r="F44" s="48"/>
      <c r="G44" s="48"/>
      <c r="H44" s="48"/>
      <c r="I44" s="48"/>
      <c r="J44" s="48"/>
      <c r="K44" s="48"/>
      <c r="L44" s="31"/>
    </row>
    <row r="45" spans="1:13">
      <c r="A45" s="3">
        <v>1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31"/>
    </row>
  </sheetData>
  <sheetProtection selectLockedCells="1"/>
  <autoFilter ref="A1:A45"/>
  <mergeCells count="36"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15:D15"/>
    <mergeCell ref="E15:G15"/>
    <mergeCell ref="C16:D16"/>
    <mergeCell ref="E16:G16"/>
    <mergeCell ref="C17:D17"/>
    <mergeCell ref="E17:G17"/>
    <mergeCell ref="C23:D23"/>
    <mergeCell ref="E23:G23"/>
    <mergeCell ref="C18:D18"/>
    <mergeCell ref="E18:G18"/>
    <mergeCell ref="C19:D19"/>
    <mergeCell ref="E19:G19"/>
    <mergeCell ref="C20:D20"/>
    <mergeCell ref="E20:G20"/>
    <mergeCell ref="C35:J35"/>
    <mergeCell ref="G42:K42"/>
    <mergeCell ref="B44:K45"/>
    <mergeCell ref="B30:D30"/>
    <mergeCell ref="E30:F30"/>
    <mergeCell ref="C24:D24"/>
    <mergeCell ref="E24:G24"/>
    <mergeCell ref="B27:C27"/>
    <mergeCell ref="D27:J27"/>
    <mergeCell ref="B29:D29"/>
    <mergeCell ref="E29:F29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ORRMM</cp:lastModifiedBy>
  <dcterms:created xsi:type="dcterms:W3CDTF">2024-03-21T11:15:19Z</dcterms:created>
  <dcterms:modified xsi:type="dcterms:W3CDTF">2025-05-14T17:49:53Z</dcterms:modified>
</cp:coreProperties>
</file>