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1. OBSTARÁVANIE-rok 2023- 2025\88. VS -Oprava, rev.,servis potápač. mat. a servis povod.oblekov a prísl. (RD-3časti)\4. Súťažné podklady\"/>
    </mc:Choice>
  </mc:AlternateContent>
  <xr:revisionPtr revIDLastSave="0" documentId="13_ncr:1_{BBC168F2-2FA2-481B-8EF5-198B2BDFE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Titles" localSheetId="0">Hárok1!$3:$3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5" i="1" l="1"/>
  <c r="E348" i="1"/>
  <c r="E279" i="1"/>
  <c r="E354" i="1"/>
  <c r="E353" i="1"/>
  <c r="E351" i="1"/>
  <c r="E350" i="1"/>
  <c r="E349" i="1"/>
  <c r="E347" i="1"/>
  <c r="E346" i="1"/>
  <c r="E345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24" i="1"/>
  <c r="E312" i="1"/>
  <c r="E313" i="1"/>
  <c r="E314" i="1"/>
  <c r="E315" i="1"/>
  <c r="E316" i="1"/>
  <c r="E317" i="1"/>
  <c r="E318" i="1"/>
  <c r="E319" i="1"/>
  <c r="E320" i="1"/>
  <c r="E321" i="1"/>
  <c r="E322" i="1"/>
  <c r="E311" i="1"/>
  <c r="E310" i="1"/>
  <c r="E301" i="1"/>
  <c r="E302" i="1"/>
  <c r="E303" i="1"/>
  <c r="E304" i="1"/>
  <c r="E305" i="1"/>
  <c r="E306" i="1"/>
  <c r="E307" i="1"/>
  <c r="E308" i="1"/>
  <c r="E300" i="1"/>
  <c r="E299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81" i="1"/>
  <c r="E280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65" i="1"/>
  <c r="E26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44" i="1"/>
  <c r="E234" i="1"/>
  <c r="E235" i="1"/>
  <c r="E236" i="1"/>
  <c r="E237" i="1"/>
  <c r="E238" i="1"/>
  <c r="E239" i="1"/>
  <c r="E240" i="1"/>
  <c r="E241" i="1"/>
  <c r="E242" i="1"/>
  <c r="E233" i="1"/>
  <c r="E232" i="1"/>
  <c r="E230" i="1"/>
  <c r="E229" i="1"/>
  <c r="E228" i="1"/>
  <c r="E223" i="1"/>
  <c r="E224" i="1"/>
  <c r="E225" i="1"/>
  <c r="E226" i="1"/>
  <c r="E222" i="1"/>
  <c r="E221" i="1"/>
  <c r="E216" i="1"/>
  <c r="E217" i="1"/>
  <c r="E218" i="1"/>
  <c r="E219" i="1"/>
  <c r="E215" i="1"/>
  <c r="E214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190" i="1"/>
  <c r="E189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70" i="1"/>
  <c r="E16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39" i="1"/>
  <c r="E13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08" i="1"/>
  <c r="E107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75" i="1"/>
  <c r="E74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4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5" i="1"/>
  <c r="E352" i="1" l="1"/>
  <c r="E263" i="1"/>
  <c r="E73" i="1"/>
  <c r="E220" i="1"/>
  <c r="E243" i="1"/>
  <c r="E344" i="1"/>
  <c r="E323" i="1"/>
  <c r="E309" i="1"/>
  <c r="E298" i="1"/>
  <c r="E231" i="1"/>
  <c r="E227" i="1"/>
  <c r="E213" i="1"/>
  <c r="E188" i="1"/>
  <c r="E168" i="1"/>
  <c r="E137" i="1"/>
  <c r="E106" i="1"/>
  <c r="E42" i="1"/>
  <c r="E4" i="1"/>
  <c r="E356" i="1" l="1"/>
  <c r="E357" i="1" s="1"/>
</calcChain>
</file>

<file path=xl/sharedStrings.xml><?xml version="1.0" encoding="utf-8"?>
<sst xmlns="http://schemas.openxmlformats.org/spreadsheetml/2006/main" count="381" uniqueCount="370">
  <si>
    <t>P. č.</t>
  </si>
  <si>
    <t>Popis</t>
  </si>
  <si>
    <t>Predpokladaný počet ks</t>
  </si>
  <si>
    <t>Jednotková cena v EUR bez DPH</t>
  </si>
  <si>
    <t>Celková cena za predpokladané množstvo v EUR      bez DPH</t>
  </si>
  <si>
    <t>Dýchacia automatika Aqualung</t>
  </si>
  <si>
    <t>Automatika AQ - otočné DIN kolečko</t>
  </si>
  <si>
    <t>Automatika AQ - telo 1. stupňa</t>
  </si>
  <si>
    <t>Automatika AQ - korunka HP sedla</t>
  </si>
  <si>
    <t>Automatika AQ - skrutka suchej komory</t>
  </si>
  <si>
    <t>Automatika AQ - piest suchej komory</t>
  </si>
  <si>
    <t>Automatika AQ - závitovka suchej komory</t>
  </si>
  <si>
    <t>Automatika AQ - uzáver suchej komory</t>
  </si>
  <si>
    <t>Automatika AQ - ochrana suchej komory</t>
  </si>
  <si>
    <t>Automatika AQ - vymedzovacia vložka</t>
  </si>
  <si>
    <t>Automatika AQ - MP pružina</t>
  </si>
  <si>
    <t>Automatika AQ - pin</t>
  </si>
  <si>
    <t>Automatika AQ - vyvažovací valček 1.st.</t>
  </si>
  <si>
    <t>Automatika AQ - ACD pružina</t>
  </si>
  <si>
    <t>Automatika AQ - ACD držiak filtra</t>
  </si>
  <si>
    <t>Automatika AQ - ACD DIN skrutka</t>
  </si>
  <si>
    <t>Automatika AQ - ACD DIN krytka</t>
  </si>
  <si>
    <t>Automatika AQ - DIN krytka</t>
  </si>
  <si>
    <t>Automatika AQ - DIN fitting</t>
  </si>
  <si>
    <t>Automatika AQ - ochranný kryt 1.st.</t>
  </si>
  <si>
    <t>Automatika AQ - telo 2. stupňa</t>
  </si>
  <si>
    <t>Automatika AQ - Legend páčka</t>
  </si>
  <si>
    <t>Automatika AQ - sedlo ventilu</t>
  </si>
  <si>
    <t>Automatika AQ - člnkový ventil</t>
  </si>
  <si>
    <t>Automatika AQ - ventilová pružina</t>
  </si>
  <si>
    <t>Automatika AQ - vyvažovací valček 2.st.</t>
  </si>
  <si>
    <t>Automatika AQ - výdychový usmerňovač</t>
  </si>
  <si>
    <t>Automatika AQ - výdychový ventil</t>
  </si>
  <si>
    <t>Automatika AQ - regulačná skrutka</t>
  </si>
  <si>
    <t>Automatika AQ - nastaviteľný excenter</t>
  </si>
  <si>
    <t>Automatika AQ - otočný ovládač</t>
  </si>
  <si>
    <t>Automatika AQ - membrána 2.st.</t>
  </si>
  <si>
    <t>Automatika AQ - podložka membrány</t>
  </si>
  <si>
    <t>Automatika AQ - predná krytka 2.st.</t>
  </si>
  <si>
    <t>Automatika AQ - závorník predného krytu</t>
  </si>
  <si>
    <t>Automatika AQ - výmenník 2.st.</t>
  </si>
  <si>
    <t>Automatika AQ - usmerňovač 2.st.</t>
  </si>
  <si>
    <t>Automatika AQ - test na prietokovej lavici</t>
  </si>
  <si>
    <t>Dýchacia automatika Apeks</t>
  </si>
  <si>
    <t>Automatika AP - otočné DIN kolečko</t>
  </si>
  <si>
    <t>Automatika AP - konektor DIN kolečka</t>
  </si>
  <si>
    <t>Automatika AP - DIN krytka</t>
  </si>
  <si>
    <t>Automatika AP - chránič hadice</t>
  </si>
  <si>
    <t>Automatika AP - distančný kus</t>
  </si>
  <si>
    <t>Automatika AP - telo ventilu 1. stupňa</t>
  </si>
  <si>
    <t>Automatika AP - zdvíhač ventilu 1. stupňa</t>
  </si>
  <si>
    <t>Automatika AP - pružina 1. stupňa</t>
  </si>
  <si>
    <t>Automatika AP - uzáver membrány</t>
  </si>
  <si>
    <t>Automatika AP - nastavovač pružiny</t>
  </si>
  <si>
    <t>Automatika AP - hydrostatický prenášač tlaku</t>
  </si>
  <si>
    <t>Automatika AP - koncový uzáver suchej komory</t>
  </si>
  <si>
    <t>Automatika AP - upevňovacia skrutka otočnej hlavy</t>
  </si>
  <si>
    <t>Automatika AP - telo 2. stupňa</t>
  </si>
  <si>
    <t>Automatika AP - Venturi krúžok</t>
  </si>
  <si>
    <t>Automatika AP - Venturi páčka</t>
  </si>
  <si>
    <t>Automatika AP - sedlo ventilu 2.st.</t>
  </si>
  <si>
    <t>Automatika AP - hriadeľ ventilu</t>
  </si>
  <si>
    <t xml:space="preserve">Automatika AP - výdychový ventil </t>
  </si>
  <si>
    <t>Automatika AP - výdychový usmerňovač</t>
  </si>
  <si>
    <t>Automatika AP - membrána 2.st.</t>
  </si>
  <si>
    <t>Automatika AP - kryt membrány 2.st.</t>
  </si>
  <si>
    <t>Automatika AP - predný kryt 2.st.</t>
  </si>
  <si>
    <t>Automatika AP - člnkový ventil</t>
  </si>
  <si>
    <t>Automatika AP - ventilová pružina</t>
  </si>
  <si>
    <t>Automatika AP - vyvažovací valček 2.st.</t>
  </si>
  <si>
    <t>Automatika AP - regulačná skrutka</t>
  </si>
  <si>
    <t>Automatika AP - výmenník tepla</t>
  </si>
  <si>
    <t>Automatika AP - test na prietokovej lavici</t>
  </si>
  <si>
    <t>Dýchacia automatika Scubapro</t>
  </si>
  <si>
    <t>Automatika SC - otočné DIN kolečko</t>
  </si>
  <si>
    <t>Automatika SC - konektor DIN kolečka</t>
  </si>
  <si>
    <t>Automatika SC - DIN krytka</t>
  </si>
  <si>
    <t>Automatika SC - distančný kus</t>
  </si>
  <si>
    <t>Automatika SC - pridržiavač filtra</t>
  </si>
  <si>
    <t>Automatika SC - držiak membrány</t>
  </si>
  <si>
    <t>Automatika SC - sedlo</t>
  </si>
  <si>
    <t>Automatika SC - piest</t>
  </si>
  <si>
    <t>Automatika SC - piest suchej komory</t>
  </si>
  <si>
    <t>Automatika SC - pružina</t>
  </si>
  <si>
    <t>Automatika SC - kryt komory</t>
  </si>
  <si>
    <t>Automatika SC - suchá komora</t>
  </si>
  <si>
    <t>Automatika SC - vyvažovacia komora 1.st</t>
  </si>
  <si>
    <t>Automatika SC - pružina DIN konektora</t>
  </si>
  <si>
    <t>Automatika SC - telo 1. stupňa</t>
  </si>
  <si>
    <t>Automatika SC - telo 2. stupňa</t>
  </si>
  <si>
    <t>Automatika SC - otočný krúžok</t>
  </si>
  <si>
    <t>Automatika SC - prietoková páčka</t>
  </si>
  <si>
    <t>Automatika SC - sedlo ventilu 2.st.</t>
  </si>
  <si>
    <t>Automatika SC - hriadeľ ventilu</t>
  </si>
  <si>
    <t>Automatika SC - výdychový usmerňovač</t>
  </si>
  <si>
    <t>Automatika SC - membrána 2.st.</t>
  </si>
  <si>
    <t>Automatika SC - kryt membrány 2.st.</t>
  </si>
  <si>
    <t>Automatika SC - predný kryt 2.st.</t>
  </si>
  <si>
    <t>Automatika SC - pridržiavací krúžok</t>
  </si>
  <si>
    <t>Automatika SC - ventil</t>
  </si>
  <si>
    <t>Automatika SC - prietoková dýza</t>
  </si>
  <si>
    <t>Automatika SC - ventilová výstuha</t>
  </si>
  <si>
    <t>Automatika SC - regulačná skrutka</t>
  </si>
  <si>
    <t>Automatika SC - piest vyvažovacej komory</t>
  </si>
  <si>
    <t>Automatika SC - test na prietokovej lavici</t>
  </si>
  <si>
    <t>Dýchacia automatika Poseidon</t>
  </si>
  <si>
    <t>Automatika PO - otočné DIN kolečko</t>
  </si>
  <si>
    <t>Automatika PO - konektor DIN kolečka</t>
  </si>
  <si>
    <t>Automatika PO - chránič hadice</t>
  </si>
  <si>
    <t>Automatika PO - poistný ventil na LP hadicu</t>
  </si>
  <si>
    <t>Automatika PO - redukcia k LP hadici</t>
  </si>
  <si>
    <t>Automatika PO - telo ventilu 1. stupňa</t>
  </si>
  <si>
    <t>Automatika PO - hlavná pružina 1. stupňa</t>
  </si>
  <si>
    <t>Automatika PO - kryt membrány</t>
  </si>
  <si>
    <t>Automatika PO - nastavovač pružiny</t>
  </si>
  <si>
    <t>Automatika PO - hydrostatický prenášač tlaku</t>
  </si>
  <si>
    <t>Automatika PO - telo 2. stupňa</t>
  </si>
  <si>
    <t>Automatika PO - prepínač */-</t>
  </si>
  <si>
    <t>Automatika PO - tlačidlo sprchy</t>
  </si>
  <si>
    <t>Automatika PO - kryt s tlačidlom preplachovania</t>
  </si>
  <si>
    <t>Automatika PO - protitlaková zostava</t>
  </si>
  <si>
    <t>Automatika PO - spätný ventil</t>
  </si>
  <si>
    <t>Automatika PO - vodiaci disk</t>
  </si>
  <si>
    <t>Automatika PO - tesniaci disk</t>
  </si>
  <si>
    <t>Automatika PO - vyvažovacia membrána</t>
  </si>
  <si>
    <t>Automatika PO - výdychová membrána</t>
  </si>
  <si>
    <t>Automatika PO - sedlo ventilu 2.st.</t>
  </si>
  <si>
    <t>Automatika PO - hriadeľka ventilu</t>
  </si>
  <si>
    <t xml:space="preserve">Automatika PO - ventil komplet </t>
  </si>
  <si>
    <t>Automatika PO - kryt membrány 2.st.</t>
  </si>
  <si>
    <t>Automatika PO - membránový krúžok</t>
  </si>
  <si>
    <t>Automatika PO - bezpečnostný krúžok</t>
  </si>
  <si>
    <t>Automatika PO - uzamykací krúžok</t>
  </si>
  <si>
    <t>Automatika PO - ventilová pružina</t>
  </si>
  <si>
    <t>Automatika PO - test na prietokovej lavici</t>
  </si>
  <si>
    <t>Potápačská prilba Kirby Morgan</t>
  </si>
  <si>
    <t>Prilba KM - neoprénové tesnenie</t>
  </si>
  <si>
    <t>Prilba KM - hlavová vycpávka</t>
  </si>
  <si>
    <t>Prilba KM - pena hlavovej vycpávky</t>
  </si>
  <si>
    <t>Prilba KM - zorník</t>
  </si>
  <si>
    <t>Prilba KM - spojka prívodky</t>
  </si>
  <si>
    <t>Prilba KM - nosová podložka</t>
  </si>
  <si>
    <t>Prilba KM - prostriedok na blokovanie nosa</t>
  </si>
  <si>
    <t>Prilba KM - jednosmerný ventil</t>
  </si>
  <si>
    <t>Prilba KM - obmedzovač prietoku</t>
  </si>
  <si>
    <t>Prilba KM - štvorcový vypúšták</t>
  </si>
  <si>
    <t>Prilba KM - zostava ohnutých trubíc</t>
  </si>
  <si>
    <t>Prilba KM - kontrolný ventil na vstupe</t>
  </si>
  <si>
    <t>Prilba KM - komunikačný kit</t>
  </si>
  <si>
    <t>Automatika KM - telo 2. stupňa</t>
  </si>
  <si>
    <t>Automatika KM - kryt 2. stupňa</t>
  </si>
  <si>
    <t>Automatika KM - vyvažovacia komora</t>
  </si>
  <si>
    <t>Automatika KM - držiak membrány</t>
  </si>
  <si>
    <t>Automatika KM - hlavná membrána 2. stupňa</t>
  </si>
  <si>
    <t>Automatika KM - nastaviteľný ovládač 2. stupňa</t>
  </si>
  <si>
    <t>Automatika KM - vypúšťací ventil</t>
  </si>
  <si>
    <t>Automatika KM - výdychový ventil</t>
  </si>
  <si>
    <t>Automatika KM - oral/nasal ventil</t>
  </si>
  <si>
    <t>Automatika KM - sedlo ventilu 2. stupňa</t>
  </si>
  <si>
    <t>Automatika KM - jednosmerný ventil</t>
  </si>
  <si>
    <t>Automatika KM - usmerňovač vzduchu</t>
  </si>
  <si>
    <t>Automatika KM - inlet  nipple</t>
  </si>
  <si>
    <t>Automatika KM - prívodka</t>
  </si>
  <si>
    <t>Automatika KM - test na prietokovej lavici</t>
  </si>
  <si>
    <t>Panel KM – HP tlakomer</t>
  </si>
  <si>
    <t>Panel KM – LP tlakomer</t>
  </si>
  <si>
    <t>Kompenzátor vztlaku</t>
  </si>
  <si>
    <t>BCD inflátor - komplet</t>
  </si>
  <si>
    <t>BCD inflátor - tlačidlo napúšťacieho ventilu</t>
  </si>
  <si>
    <t>BCD inflátor - tlačidlo vypúšťacieho ventilu</t>
  </si>
  <si>
    <t>BCD inflátor - náustok</t>
  </si>
  <si>
    <t>BCD inflátor - vrapová hadica</t>
  </si>
  <si>
    <t>BCD inflátor - kolík na rýchle odpojenie</t>
  </si>
  <si>
    <t>BCD inflátor - pretlaková pružina</t>
  </si>
  <si>
    <t>BCD inflátor - kryt tela duálneho ventilu</t>
  </si>
  <si>
    <t>BCD inflátor - horný výpustný pretlakový ventil komplet</t>
  </si>
  <si>
    <t>BCD inflátor - kryt výpustného pretlakového ventilu</t>
  </si>
  <si>
    <t>BCD inflátor - pružina  výpustného pretlakového ventilu</t>
  </si>
  <si>
    <t>BCD inflátor - výdychový ventil pretlakového ventilu</t>
  </si>
  <si>
    <t>BCD inflátor - výdychová podložka pretlakového ventilu</t>
  </si>
  <si>
    <t>BCD inflátor - LP hadica</t>
  </si>
  <si>
    <t>BCD - pretlakový výpustný ventil komplet</t>
  </si>
  <si>
    <t>BCD – tiahlo pre pretlakový výpustný ventil</t>
  </si>
  <si>
    <t>BCD – pružina pre pretlakový výpustný ventil</t>
  </si>
  <si>
    <t>BCD - zalepenie malých dier na duši</t>
  </si>
  <si>
    <t>BCD - upínací popruh na fľašu</t>
  </si>
  <si>
    <t>Suchý potápačský oblek a podoblečenie</t>
  </si>
  <si>
    <t>Suchý oblek - oprava suchého zipsu (výmenou)</t>
  </si>
  <si>
    <t>Suchý oblek - oprava krycieho zipsu (výmenou)</t>
  </si>
  <si>
    <t>Suchý oblek - napúšťací ventil pružina</t>
  </si>
  <si>
    <t>Suchý oblek - napúšťací ventil vonkajší kryt</t>
  </si>
  <si>
    <t>Suchý oblek - napúšťací ventil podložka</t>
  </si>
  <si>
    <t>Suchý oblek - vypúšťací ventil pružina</t>
  </si>
  <si>
    <t>Suchý oblek - vypúšťací ventil vonkajší kryt</t>
  </si>
  <si>
    <t>Suchý oblek - vypúšťací ventil podložka</t>
  </si>
  <si>
    <t>Suchý oblek - LP hadica</t>
  </si>
  <si>
    <t>Suchý oblek - prepáskovanie švov (10cm)</t>
  </si>
  <si>
    <t>Suchý oblek - zalepenie diery  (do 5 cm)</t>
  </si>
  <si>
    <t>Suchý oblek - zalepenie chrániča kolien, lakťov</t>
  </si>
  <si>
    <t>Suchý oblek - výmena latexových manžiet na zápestí / ks</t>
  </si>
  <si>
    <t>Suchý oblek - výmena latexovej kukly</t>
  </si>
  <si>
    <t>Suchý oblek - oprava HD botiek</t>
  </si>
  <si>
    <t>Suchý oblek - výmena trakov</t>
  </si>
  <si>
    <t>Suchý oblek - oprava vrecka (výmenou)</t>
  </si>
  <si>
    <t>Suchý oblek - oprava Si-Tech inflačného systému</t>
  </si>
  <si>
    <t>Suchý oblek - oprava suchých rukavíc (vonkajších)</t>
  </si>
  <si>
    <t>Suchý oblek - oprava suchých rukavíc (vnútorných)</t>
  </si>
  <si>
    <t>Suchý oblek - oprava ponožiek do HD botiek</t>
  </si>
  <si>
    <t>Suchý oblek - oprava KUBI vonkajších kruhov (výmenou)</t>
  </si>
  <si>
    <t>Suchý oblek - oprava KUBI o-krúžkov (výmenou)</t>
  </si>
  <si>
    <t>podoblečenie pod suchý oblek - oprava</t>
  </si>
  <si>
    <t>Potápačský počítač Suunto</t>
  </si>
  <si>
    <t>Potápačský počítač SU - remienok</t>
  </si>
  <si>
    <t>Potápačský počítač  SU - chránič displeja</t>
  </si>
  <si>
    <t>Potápačský počítač  SU - hĺbkový senzor</t>
  </si>
  <si>
    <t>Potápačský počítač  SU - modul</t>
  </si>
  <si>
    <t>Potápačský počítač  SU - výmena batérie</t>
  </si>
  <si>
    <t>Potápačský počítač Scubapro</t>
  </si>
  <si>
    <t>Potápačský počítač SC - remienok</t>
  </si>
  <si>
    <t>Potápačský počítač  SC - chránič displeja</t>
  </si>
  <si>
    <t>Potápačský počítač  SC - hĺbkový senzor</t>
  </si>
  <si>
    <t>Potápačský počítač  SC - modul</t>
  </si>
  <si>
    <t>Potápačský počítač  SC - výmena batérie</t>
  </si>
  <si>
    <t>Potápačský kompas</t>
  </si>
  <si>
    <t>Potápačský kompas - remienok</t>
  </si>
  <si>
    <t>Potápačský kompas - kompasová kapsula</t>
  </si>
  <si>
    <t>Potápačský kompas – vonkajší otočný krúžok</t>
  </si>
  <si>
    <t>Potápačská celotvárová maska Interspiro</t>
  </si>
  <si>
    <t>Potápačská maska FFM INSP - hlavový upínaci poruh</t>
  </si>
  <si>
    <t>Potápačská maska FFM INSP - polmaska</t>
  </si>
  <si>
    <t>Potápačská maska FFM INSP - vyrovnávač tlaku</t>
  </si>
  <si>
    <t>Potápačská maska FFM INSP - pad s držiakom</t>
  </si>
  <si>
    <t>Potápačská maska FFM INSP - povrchový ventil</t>
  </si>
  <si>
    <t>Potápačská maska FFM INSP - rám zorníka</t>
  </si>
  <si>
    <t>Potápačská maska FFM INSP - kryt pre regulátor</t>
  </si>
  <si>
    <t>Potápačská maska FFM INSP - lícnica</t>
  </si>
  <si>
    <t>Potápačská maska FFM INSP - držiak</t>
  </si>
  <si>
    <t>Potápačská maska FFM INSP - zorník s otvorom</t>
  </si>
  <si>
    <t xml:space="preserve">Potápačská maska FFM INSP - zorník </t>
  </si>
  <si>
    <t>Dýchacia automatika celotvárová Interspiro</t>
  </si>
  <si>
    <t>FFM automatika INSP - páčka pretlaku</t>
  </si>
  <si>
    <t>FFM automatika INSP - tlačidlo sprchy</t>
  </si>
  <si>
    <t>FFM automatika INSP - kryt s tlačidlom preplachovania</t>
  </si>
  <si>
    <t>FFM automatika INSP - protitlaková zostava</t>
  </si>
  <si>
    <t>FFM automatika INSP - spätný ventil</t>
  </si>
  <si>
    <t>FFM automatika INSP - tesniaca pružina</t>
  </si>
  <si>
    <t>FFM automatika INSP - vodiaci disk</t>
  </si>
  <si>
    <t>FFM automatika INSP - tesniaci disk</t>
  </si>
  <si>
    <t>FFM automatika INSP - vyvažovacia membrána</t>
  </si>
  <si>
    <t>FFM automatika INSP - výdychová membrána</t>
  </si>
  <si>
    <t>FFM automatika INSP - bezpečnostný kúžok</t>
  </si>
  <si>
    <t>FFM automatika INSP - membrána</t>
  </si>
  <si>
    <t>FFM automatika INSP - držiak membrány</t>
  </si>
  <si>
    <t>FFM automatika INSP - membránový krúžok</t>
  </si>
  <si>
    <t>FFM automatika INSP - uzamykací krúžok</t>
  </si>
  <si>
    <t>FFM automatika INSP - telo (pretlak)</t>
  </si>
  <si>
    <t xml:space="preserve">FFM automatika INSP - telo </t>
  </si>
  <si>
    <t>FFM automatika INSP - LP hadica</t>
  </si>
  <si>
    <t>FFM automatika - test na prietokovej lavici</t>
  </si>
  <si>
    <t>Potápačská celotvárová maska OTS</t>
  </si>
  <si>
    <t>Potápačská maska FFM OTS - hlavový upínaci poruh</t>
  </si>
  <si>
    <t>Potápačská maska FFM OTS - vyrovnávač tlaku</t>
  </si>
  <si>
    <t>Potápačská maska FFM INSP - kryt povrchového ventilu</t>
  </si>
  <si>
    <t>Potápačská maska FFM INSP - telo povrchového ventilu</t>
  </si>
  <si>
    <t>Potápačská maska FFM INSP - sedlo ventilu</t>
  </si>
  <si>
    <t>Potápačská maska FFM INSP - príruba náustka</t>
  </si>
  <si>
    <t>Potápačská maska FFM INSP - pracka</t>
  </si>
  <si>
    <t>Potápačská maska FFM INSP - membrána ventilu</t>
  </si>
  <si>
    <t>Potápačská maska FFM INSP - záslepka</t>
  </si>
  <si>
    <t>Dýchacia automatika celotvárová OTS</t>
  </si>
  <si>
    <t>FFM automatika OTS - tlačidlo sprchy</t>
  </si>
  <si>
    <t>FFM automatika OTS - kryt s tlačidlom preplachovania</t>
  </si>
  <si>
    <t>FFM automatika OTS - protitlaková zostava</t>
  </si>
  <si>
    <t>FFM automatika OTS - spätný ventil</t>
  </si>
  <si>
    <t>FFM automatika OTS - tesniaca pružina</t>
  </si>
  <si>
    <t>FFM automatika OTS - vodiaci disk</t>
  </si>
  <si>
    <t>FFM automatika OTS - tesniaci disk</t>
  </si>
  <si>
    <t>FFM automatika OTS - vyvažovacia membrána</t>
  </si>
  <si>
    <t>FFM automatika OTS - výdychový ventil</t>
  </si>
  <si>
    <t>FFM automatika OTS - bezpečnostný kúžok</t>
  </si>
  <si>
    <t>FFM automatika OTS - membrána</t>
  </si>
  <si>
    <t>FFM automatika OTS - držiak membrány</t>
  </si>
  <si>
    <t>FFM automatika OTS - membránový krúžok</t>
  </si>
  <si>
    <t>FFM automatika OTS - trubica náustku</t>
  </si>
  <si>
    <t>FFM automatika OTS - uzamykací krúžok</t>
  </si>
  <si>
    <t xml:space="preserve">FFM automatika OTS - telo </t>
  </si>
  <si>
    <t>FFM automatika OTS - LP hadica</t>
  </si>
  <si>
    <t>Potápačská celotvárová maska Apeks - Dräger</t>
  </si>
  <si>
    <t>Potápačská maska FFM AP-DG - hlavový upínaci poruh</t>
  </si>
  <si>
    <t>Potápačská maska FFM AP-DG - vyrovnávač tlaku</t>
  </si>
  <si>
    <t>Potápačská maska FFM AP-DG - zornik</t>
  </si>
  <si>
    <t>Potápačská maska FFM AP-DG - rám zornika</t>
  </si>
  <si>
    <t>Potápačská maska FFM AP-DG - nastaviteľná pracka</t>
  </si>
  <si>
    <t>Potápačská maska FFM AP-DG - rýchloupínacia rukoväť</t>
  </si>
  <si>
    <t>Potápačská maska FFM AP-DG - vyfukovací ventil</t>
  </si>
  <si>
    <t>Potápačská maska FFM AP-DG - držiak pružiny ventilu</t>
  </si>
  <si>
    <t>Potápačská maska FFM AP-DG - držiak vnútornej polmasky</t>
  </si>
  <si>
    <t>Potápačská celotvárová maska OceanReef</t>
  </si>
  <si>
    <t>Potápačská maska FFM OCR- hlavový upínaci poruh</t>
  </si>
  <si>
    <t>Potápačská maska FFM OCR - vyrovnávač tlaku</t>
  </si>
  <si>
    <t>Potápačská maska FFM OCR - ventil polmasky</t>
  </si>
  <si>
    <t>Potápačská maska FFM OCR - sedlo ventilu</t>
  </si>
  <si>
    <t>Potápačská maska FFM OCR - rám zorníka</t>
  </si>
  <si>
    <t>Potápačská maska FFM OCR - kryt pre regulátor</t>
  </si>
  <si>
    <t>Potápačská maska FFM OCR - pracka</t>
  </si>
  <si>
    <t>Potápačská maska FFM OCR - tesnenie</t>
  </si>
  <si>
    <t>Potápačská maska FFM OCR - lícnica</t>
  </si>
  <si>
    <t>Potápačská maska FFM OCR - držiak</t>
  </si>
  <si>
    <t>Potápačská maska FFM OCR - membrána ventilu</t>
  </si>
  <si>
    <t xml:space="preserve">Potápačská maska FFM OCR - zorník </t>
  </si>
  <si>
    <t>Potápačská maska FFM OCR - upínacia páska</t>
  </si>
  <si>
    <t>FFM automatika OCR - tlačidlo sprchy</t>
  </si>
  <si>
    <t>FFM automatika OCR - kryt s tlačidlom preplachovania</t>
  </si>
  <si>
    <t>FFM automatika OCR - telo ventilu</t>
  </si>
  <si>
    <t>FFM automatika OCR - telo regulátora</t>
  </si>
  <si>
    <t>FFM automatika OCR - tesniaca pružina</t>
  </si>
  <si>
    <t>FFM automatika OCR - standard seal</t>
  </si>
  <si>
    <t>FFM automatika OCR - tesniaci disk</t>
  </si>
  <si>
    <t>FFM automatika OCR - bočný konektor</t>
  </si>
  <si>
    <t>FFM automatika OCR - výdychový ventil</t>
  </si>
  <si>
    <t>FFM automatika OCR - držiak vydýchového ventilu</t>
  </si>
  <si>
    <t>FFM automatika OCR - kryt vydýchového ventilu</t>
  </si>
  <si>
    <t>FFM automatika OCR - membrána</t>
  </si>
  <si>
    <t>FFM automatika OCR - držiak membrány</t>
  </si>
  <si>
    <t>FFM automatika OCR - membránový krúžok</t>
  </si>
  <si>
    <t>FFM automatika OCR - výdychový deflektor</t>
  </si>
  <si>
    <t>FFM automatika OCR - bushing</t>
  </si>
  <si>
    <t>FFM automatika OCR - regulačná skrutka</t>
  </si>
  <si>
    <t>FFM automatika OCR - hriadeľ ventilu</t>
  </si>
  <si>
    <t>FFM automatika OCR - LP hadica</t>
  </si>
  <si>
    <t>FFM automatika OCR - test na prietokovej lavici</t>
  </si>
  <si>
    <t>Potápačské plutvy</t>
  </si>
  <si>
    <t xml:space="preserve">Potápačské plutvy - gumený remienok </t>
  </si>
  <si>
    <t>Potápačské plutvy - pracka (komplet)</t>
  </si>
  <si>
    <t>Potápačské plutvy - pružiny</t>
  </si>
  <si>
    <t>Potápačská maska - upínací popruh</t>
  </si>
  <si>
    <t>Potápačská maska - rám masky</t>
  </si>
  <si>
    <t>Potápačská maska - zorník masky</t>
  </si>
  <si>
    <t>Potápačský nôž</t>
  </si>
  <si>
    <t>Potápačský nôž - upínací popruh</t>
  </si>
  <si>
    <t>Potápačský nôž - puzdro</t>
  </si>
  <si>
    <t>Navrhovaná cena spolu za požadovaný počet ks v EUR bez DPH</t>
  </si>
  <si>
    <t>Navrhovaná cena spolu za požadovaný počet ks v EUR s DPH</t>
  </si>
  <si>
    <t>Potápačský počítač  SU - vysielač - výmena batérie</t>
  </si>
  <si>
    <t>Potápačský počítač  SC - vysielač - výmena batérie</t>
  </si>
  <si>
    <t>Dýchacia automatika celotvárová OCR</t>
  </si>
  <si>
    <t>Potápačská maska</t>
  </si>
  <si>
    <t>2 a)</t>
  </si>
  <si>
    <t>Príloha č.2</t>
  </si>
  <si>
    <t>2. ČAST - Opravy a servis potápačského materiálu pre potreby HaZZ</t>
  </si>
  <si>
    <t>2 b)</t>
  </si>
  <si>
    <t>2 c)</t>
  </si>
  <si>
    <t>2 d)</t>
  </si>
  <si>
    <t>2 e)</t>
  </si>
  <si>
    <t>2 f)</t>
  </si>
  <si>
    <t>2 g)</t>
  </si>
  <si>
    <t>2 h)</t>
  </si>
  <si>
    <t>2 i)</t>
  </si>
  <si>
    <t>2 j)</t>
  </si>
  <si>
    <t>2 k)</t>
  </si>
  <si>
    <t>2 l)</t>
  </si>
  <si>
    <t>2 m)</t>
  </si>
  <si>
    <t>2 n)</t>
  </si>
  <si>
    <t>2 o)</t>
  </si>
  <si>
    <t>2 p)</t>
  </si>
  <si>
    <t>2 q)</t>
  </si>
  <si>
    <t>2 r)</t>
  </si>
  <si>
    <t>2 s)</t>
  </si>
  <si>
    <t>2 t)</t>
  </si>
  <si>
    <t>Výška DPH v EUR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</si>
</sst>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;[Red]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74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/>
    <xf numFmtId="4" fontId="4" fillId="3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4" fontId="4" fillId="6" borderId="4" xfId="0" applyNumberFormat="1" applyFont="1" applyFill="1" applyBorder="1" applyAlignment="1">
      <alignment horizontal="center" vertical="center" wrapText="1"/>
    </xf>
    <xf numFmtId="4" fontId="3" fillId="3" borderId="35" xfId="0" applyNumberFormat="1" applyFont="1" applyFill="1" applyBorder="1"/>
    <xf numFmtId="0" fontId="6" fillId="3" borderId="3" xfId="0" applyFont="1" applyFill="1" applyBorder="1" applyAlignment="1">
      <alignment horizontal="center" vertical="center" wrapText="1"/>
    </xf>
    <xf numFmtId="4" fontId="4" fillId="5" borderId="6" xfId="0" applyNumberFormat="1" applyFont="1" applyFill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/>
    </xf>
    <xf numFmtId="4" fontId="4" fillId="4" borderId="15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4" fontId="8" fillId="0" borderId="8" xfId="1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vertical="center" wrapText="1"/>
    </xf>
    <xf numFmtId="0" fontId="6" fillId="3" borderId="24" xfId="0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right" vertical="center" wrapText="1"/>
    </xf>
    <xf numFmtId="4" fontId="8" fillId="0" borderId="11" xfId="1" applyNumberFormat="1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vertical="center" wrapText="1"/>
    </xf>
    <xf numFmtId="49" fontId="8" fillId="0" borderId="8" xfId="0" applyNumberFormat="1" applyFont="1" applyBorder="1" applyAlignment="1">
      <alignment vertical="center" wrapText="1"/>
    </xf>
    <xf numFmtId="49" fontId="7" fillId="3" borderId="22" xfId="0" applyNumberFormat="1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49" fontId="4" fillId="4" borderId="26" xfId="0" applyNumberFormat="1" applyFont="1" applyFill="1" applyBorder="1" applyAlignment="1">
      <alignment horizontal="left" vertical="center" wrapText="1"/>
    </xf>
    <xf numFmtId="49" fontId="4" fillId="4" borderId="27" xfId="0" applyNumberFormat="1" applyFont="1" applyFill="1" applyBorder="1" applyAlignment="1">
      <alignment horizontal="left" vertical="center" wrapText="1"/>
    </xf>
    <xf numFmtId="49" fontId="4" fillId="4" borderId="28" xfId="0" applyNumberFormat="1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/>
    </xf>
    <xf numFmtId="0" fontId="4" fillId="4" borderId="30" xfId="0" applyFont="1" applyFill="1" applyBorder="1" applyAlignment="1">
      <alignment horizontal="left"/>
    </xf>
    <xf numFmtId="0" fontId="4" fillId="4" borderId="31" xfId="0" applyFont="1" applyFill="1" applyBorder="1" applyAlignment="1">
      <alignment horizontal="left"/>
    </xf>
    <xf numFmtId="49" fontId="4" fillId="4" borderId="32" xfId="0" applyNumberFormat="1" applyFont="1" applyFill="1" applyBorder="1" applyAlignment="1">
      <alignment horizontal="left" vertical="center" wrapText="1"/>
    </xf>
    <xf numFmtId="49" fontId="4" fillId="4" borderId="33" xfId="0" applyNumberFormat="1" applyFont="1" applyFill="1" applyBorder="1" applyAlignment="1">
      <alignment horizontal="left" vertical="center" wrapText="1"/>
    </xf>
    <xf numFmtId="49" fontId="4" fillId="4" borderId="34" xfId="0" applyNumberFormat="1" applyFont="1" applyFill="1" applyBorder="1" applyAlignment="1">
      <alignment horizontal="left" vertical="center" wrapText="1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0"/>
  <sheetViews>
    <sheetView tabSelected="1" workbookViewId="0">
      <pane ySplit="3" topLeftCell="A281" activePane="bottomLeft" state="frozen"/>
      <selection pane="bottomLeft" activeCell="E356" sqref="E356"/>
    </sheetView>
  </sheetViews>
  <sheetFormatPr defaultRowHeight="15" outlineLevelRow="1" x14ac:dyDescent="0.25"/>
  <cols>
    <col min="1" max="1" width="7.140625" style="1" customWidth="1"/>
    <col min="2" max="2" width="49.28515625" style="1" customWidth="1"/>
    <col min="3" max="3" width="14.140625" style="1" customWidth="1"/>
    <col min="4" max="4" width="11.42578125" style="15" customWidth="1"/>
    <col min="5" max="5" width="18.7109375" style="15" customWidth="1"/>
    <col min="6" max="6" width="9.140625" style="1"/>
    <col min="7" max="7" width="13.28515625" style="1" customWidth="1"/>
    <col min="8" max="8" width="9.140625" style="1"/>
    <col min="9" max="9" width="10.42578125" style="2" customWidth="1"/>
    <col min="10" max="10" width="11" style="3" customWidth="1"/>
    <col min="11" max="11" width="10.42578125" style="1" customWidth="1"/>
    <col min="12" max="16384" width="9.140625" style="1"/>
  </cols>
  <sheetData>
    <row r="1" spans="1:11" x14ac:dyDescent="0.25">
      <c r="E1" s="15" t="s">
        <v>348</v>
      </c>
    </row>
    <row r="2" spans="1:11" ht="15.75" thickBot="1" x14ac:dyDescent="0.3">
      <c r="A2" s="64" t="s">
        <v>349</v>
      </c>
      <c r="B2" s="64"/>
      <c r="C2" s="64"/>
      <c r="D2" s="64"/>
      <c r="E2" s="64"/>
    </row>
    <row r="3" spans="1:11" ht="70.5" customHeight="1" thickBot="1" x14ac:dyDescent="0.3">
      <c r="A3" s="4" t="s">
        <v>0</v>
      </c>
      <c r="B3" s="5" t="s">
        <v>1</v>
      </c>
      <c r="C3" s="6" t="s">
        <v>2</v>
      </c>
      <c r="D3" s="14" t="s">
        <v>3</v>
      </c>
      <c r="E3" s="24" t="s">
        <v>4</v>
      </c>
      <c r="I3" s="7"/>
      <c r="J3" s="8"/>
      <c r="K3" s="9"/>
    </row>
    <row r="4" spans="1:11" ht="17.45" customHeight="1" thickBot="1" x14ac:dyDescent="0.3">
      <c r="A4" s="16" t="s">
        <v>347</v>
      </c>
      <c r="B4" s="17" t="s">
        <v>5</v>
      </c>
      <c r="C4" s="20"/>
      <c r="D4" s="19"/>
      <c r="E4" s="18">
        <f>SUM(E5:E41)</f>
        <v>0</v>
      </c>
    </row>
    <row r="5" spans="1:11" ht="18.75" customHeight="1" outlineLevel="1" x14ac:dyDescent="0.25">
      <c r="A5" s="25">
        <v>1</v>
      </c>
      <c r="B5" s="26" t="s">
        <v>6</v>
      </c>
      <c r="C5" s="27">
        <v>40</v>
      </c>
      <c r="D5" s="28">
        <v>0</v>
      </c>
      <c r="E5" s="29">
        <f>ROUND(C5,2)*D5</f>
        <v>0</v>
      </c>
      <c r="K5" s="10"/>
    </row>
    <row r="6" spans="1:11" ht="19.149999999999999" customHeight="1" outlineLevel="1" x14ac:dyDescent="0.25">
      <c r="A6" s="25">
        <v>2</v>
      </c>
      <c r="B6" s="26" t="s">
        <v>7</v>
      </c>
      <c r="C6" s="30">
        <v>40</v>
      </c>
      <c r="D6" s="31">
        <v>0</v>
      </c>
      <c r="E6" s="29">
        <f t="shared" ref="E6:E69" si="0">ROUND(C6,2)*D6</f>
        <v>0</v>
      </c>
      <c r="K6" s="10"/>
    </row>
    <row r="7" spans="1:11" ht="18.600000000000001" customHeight="1" outlineLevel="1" x14ac:dyDescent="0.25">
      <c r="A7" s="32">
        <v>3</v>
      </c>
      <c r="B7" s="33" t="s">
        <v>8</v>
      </c>
      <c r="C7" s="30">
        <v>40</v>
      </c>
      <c r="D7" s="31">
        <v>0</v>
      </c>
      <c r="E7" s="29">
        <f t="shared" si="0"/>
        <v>0</v>
      </c>
      <c r="K7" s="10"/>
    </row>
    <row r="8" spans="1:11" ht="19.149999999999999" customHeight="1" outlineLevel="1" x14ac:dyDescent="0.25">
      <c r="A8" s="32">
        <v>4</v>
      </c>
      <c r="B8" s="33" t="s">
        <v>9</v>
      </c>
      <c r="C8" s="30">
        <v>40</v>
      </c>
      <c r="D8" s="31">
        <v>0</v>
      </c>
      <c r="E8" s="29">
        <f t="shared" si="0"/>
        <v>0</v>
      </c>
      <c r="K8" s="10"/>
    </row>
    <row r="9" spans="1:11" ht="19.149999999999999" customHeight="1" outlineLevel="1" x14ac:dyDescent="0.25">
      <c r="A9" s="32">
        <v>5</v>
      </c>
      <c r="B9" s="33" t="s">
        <v>10</v>
      </c>
      <c r="C9" s="30">
        <v>40</v>
      </c>
      <c r="D9" s="31">
        <v>0</v>
      </c>
      <c r="E9" s="29">
        <f t="shared" si="0"/>
        <v>0</v>
      </c>
      <c r="K9" s="10"/>
    </row>
    <row r="10" spans="1:11" ht="18.600000000000001" customHeight="1" outlineLevel="1" x14ac:dyDescent="0.25">
      <c r="A10" s="32">
        <v>6</v>
      </c>
      <c r="B10" s="33" t="s">
        <v>11</v>
      </c>
      <c r="C10" s="30">
        <v>40</v>
      </c>
      <c r="D10" s="31">
        <v>0</v>
      </c>
      <c r="E10" s="29">
        <f t="shared" si="0"/>
        <v>0</v>
      </c>
      <c r="K10" s="10"/>
    </row>
    <row r="11" spans="1:11" ht="18.600000000000001" customHeight="1" outlineLevel="1" x14ac:dyDescent="0.25">
      <c r="A11" s="32">
        <v>7</v>
      </c>
      <c r="B11" s="33" t="s">
        <v>12</v>
      </c>
      <c r="C11" s="30">
        <v>40</v>
      </c>
      <c r="D11" s="31">
        <v>0</v>
      </c>
      <c r="E11" s="29">
        <f t="shared" si="0"/>
        <v>0</v>
      </c>
      <c r="K11" s="10"/>
    </row>
    <row r="12" spans="1:11" ht="18.600000000000001" customHeight="1" outlineLevel="1" x14ac:dyDescent="0.25">
      <c r="A12" s="32">
        <v>8</v>
      </c>
      <c r="B12" s="33" t="s">
        <v>13</v>
      </c>
      <c r="C12" s="30">
        <v>40</v>
      </c>
      <c r="D12" s="31">
        <v>0</v>
      </c>
      <c r="E12" s="29">
        <f t="shared" si="0"/>
        <v>0</v>
      </c>
      <c r="K12" s="10"/>
    </row>
    <row r="13" spans="1:11" ht="19.149999999999999" customHeight="1" outlineLevel="1" x14ac:dyDescent="0.25">
      <c r="A13" s="32">
        <v>9</v>
      </c>
      <c r="B13" s="33" t="s">
        <v>14</v>
      </c>
      <c r="C13" s="30">
        <v>40</v>
      </c>
      <c r="D13" s="31">
        <v>0</v>
      </c>
      <c r="E13" s="29">
        <f t="shared" si="0"/>
        <v>0</v>
      </c>
      <c r="K13" s="10"/>
    </row>
    <row r="14" spans="1:11" ht="18.600000000000001" customHeight="1" outlineLevel="1" x14ac:dyDescent="0.25">
      <c r="A14" s="32">
        <v>10</v>
      </c>
      <c r="B14" s="33" t="s">
        <v>15</v>
      </c>
      <c r="C14" s="30">
        <v>40</v>
      </c>
      <c r="D14" s="31">
        <v>0</v>
      </c>
      <c r="E14" s="29">
        <f t="shared" si="0"/>
        <v>0</v>
      </c>
      <c r="K14" s="10"/>
    </row>
    <row r="15" spans="1:11" ht="18.600000000000001" customHeight="1" outlineLevel="1" x14ac:dyDescent="0.25">
      <c r="A15" s="32">
        <v>11</v>
      </c>
      <c r="B15" s="33" t="s">
        <v>16</v>
      </c>
      <c r="C15" s="30">
        <v>40</v>
      </c>
      <c r="D15" s="31">
        <v>0</v>
      </c>
      <c r="E15" s="29">
        <f t="shared" si="0"/>
        <v>0</v>
      </c>
      <c r="K15" s="10"/>
    </row>
    <row r="16" spans="1:11" ht="18.600000000000001" customHeight="1" outlineLevel="1" x14ac:dyDescent="0.25">
      <c r="A16" s="32">
        <v>12</v>
      </c>
      <c r="B16" s="33" t="s">
        <v>17</v>
      </c>
      <c r="C16" s="30">
        <v>40</v>
      </c>
      <c r="D16" s="31">
        <v>0</v>
      </c>
      <c r="E16" s="29">
        <f t="shared" si="0"/>
        <v>0</v>
      </c>
      <c r="K16" s="10"/>
    </row>
    <row r="17" spans="1:11" ht="18.600000000000001" customHeight="1" outlineLevel="1" x14ac:dyDescent="0.25">
      <c r="A17" s="32">
        <v>13</v>
      </c>
      <c r="B17" s="33" t="s">
        <v>18</v>
      </c>
      <c r="C17" s="30">
        <v>40</v>
      </c>
      <c r="D17" s="31">
        <v>0</v>
      </c>
      <c r="E17" s="29">
        <f t="shared" si="0"/>
        <v>0</v>
      </c>
      <c r="K17" s="10"/>
    </row>
    <row r="18" spans="1:11" ht="18.600000000000001" customHeight="1" outlineLevel="1" x14ac:dyDescent="0.25">
      <c r="A18" s="32">
        <v>14</v>
      </c>
      <c r="B18" s="33" t="s">
        <v>19</v>
      </c>
      <c r="C18" s="30">
        <v>40</v>
      </c>
      <c r="D18" s="31">
        <v>0</v>
      </c>
      <c r="E18" s="29">
        <f t="shared" si="0"/>
        <v>0</v>
      </c>
      <c r="K18" s="10"/>
    </row>
    <row r="19" spans="1:11" ht="18.600000000000001" customHeight="1" outlineLevel="1" x14ac:dyDescent="0.25">
      <c r="A19" s="32">
        <v>15</v>
      </c>
      <c r="B19" s="33" t="s">
        <v>20</v>
      </c>
      <c r="C19" s="30">
        <v>40</v>
      </c>
      <c r="D19" s="31">
        <v>0</v>
      </c>
      <c r="E19" s="29">
        <f t="shared" si="0"/>
        <v>0</v>
      </c>
      <c r="K19" s="10"/>
    </row>
    <row r="20" spans="1:11" ht="18.600000000000001" customHeight="1" outlineLevel="1" x14ac:dyDescent="0.25">
      <c r="A20" s="32">
        <v>16</v>
      </c>
      <c r="B20" s="33" t="s">
        <v>21</v>
      </c>
      <c r="C20" s="30">
        <v>40</v>
      </c>
      <c r="D20" s="31">
        <v>0</v>
      </c>
      <c r="E20" s="29">
        <f t="shared" si="0"/>
        <v>0</v>
      </c>
      <c r="K20" s="10"/>
    </row>
    <row r="21" spans="1:11" ht="18.600000000000001" customHeight="1" outlineLevel="1" x14ac:dyDescent="0.25">
      <c r="A21" s="32">
        <v>17</v>
      </c>
      <c r="B21" s="33" t="s">
        <v>22</v>
      </c>
      <c r="C21" s="30">
        <v>40</v>
      </c>
      <c r="D21" s="31">
        <v>0</v>
      </c>
      <c r="E21" s="29">
        <f t="shared" si="0"/>
        <v>0</v>
      </c>
      <c r="K21" s="10"/>
    </row>
    <row r="22" spans="1:11" ht="18.600000000000001" customHeight="1" outlineLevel="1" x14ac:dyDescent="0.25">
      <c r="A22" s="32">
        <v>18</v>
      </c>
      <c r="B22" s="33" t="s">
        <v>23</v>
      </c>
      <c r="C22" s="30">
        <v>40</v>
      </c>
      <c r="D22" s="31">
        <v>0</v>
      </c>
      <c r="E22" s="29">
        <f t="shared" si="0"/>
        <v>0</v>
      </c>
      <c r="K22" s="10"/>
    </row>
    <row r="23" spans="1:11" ht="18.600000000000001" customHeight="1" outlineLevel="1" x14ac:dyDescent="0.25">
      <c r="A23" s="32">
        <v>19</v>
      </c>
      <c r="B23" s="33" t="s">
        <v>24</v>
      </c>
      <c r="C23" s="30">
        <v>40</v>
      </c>
      <c r="D23" s="31">
        <v>0</v>
      </c>
      <c r="E23" s="29">
        <f t="shared" si="0"/>
        <v>0</v>
      </c>
      <c r="K23" s="10"/>
    </row>
    <row r="24" spans="1:11" ht="19.149999999999999" customHeight="1" outlineLevel="1" x14ac:dyDescent="0.25">
      <c r="A24" s="32">
        <v>20</v>
      </c>
      <c r="B24" s="33" t="s">
        <v>25</v>
      </c>
      <c r="C24" s="30">
        <v>40</v>
      </c>
      <c r="D24" s="31">
        <v>0</v>
      </c>
      <c r="E24" s="29">
        <f t="shared" si="0"/>
        <v>0</v>
      </c>
      <c r="K24" s="10"/>
    </row>
    <row r="25" spans="1:11" ht="19.149999999999999" customHeight="1" outlineLevel="1" x14ac:dyDescent="0.25">
      <c r="A25" s="32">
        <v>21</v>
      </c>
      <c r="B25" s="33" t="s">
        <v>26</v>
      </c>
      <c r="C25" s="30">
        <v>40</v>
      </c>
      <c r="D25" s="31">
        <v>0</v>
      </c>
      <c r="E25" s="29">
        <f t="shared" si="0"/>
        <v>0</v>
      </c>
      <c r="K25" s="10"/>
    </row>
    <row r="26" spans="1:11" ht="19.149999999999999" customHeight="1" outlineLevel="1" x14ac:dyDescent="0.25">
      <c r="A26" s="32">
        <v>22</v>
      </c>
      <c r="B26" s="33" t="s">
        <v>27</v>
      </c>
      <c r="C26" s="30">
        <v>40</v>
      </c>
      <c r="D26" s="31">
        <v>0</v>
      </c>
      <c r="E26" s="29">
        <f t="shared" si="0"/>
        <v>0</v>
      </c>
      <c r="K26" s="10"/>
    </row>
    <row r="27" spans="1:11" ht="19.149999999999999" customHeight="1" outlineLevel="1" x14ac:dyDescent="0.25">
      <c r="A27" s="32">
        <v>23</v>
      </c>
      <c r="B27" s="33" t="s">
        <v>28</v>
      </c>
      <c r="C27" s="30">
        <v>40</v>
      </c>
      <c r="D27" s="31">
        <v>0</v>
      </c>
      <c r="E27" s="29">
        <f t="shared" si="0"/>
        <v>0</v>
      </c>
      <c r="G27" s="11"/>
      <c r="K27" s="10"/>
    </row>
    <row r="28" spans="1:11" ht="19.149999999999999" customHeight="1" outlineLevel="1" x14ac:dyDescent="0.25">
      <c r="A28" s="32">
        <v>24</v>
      </c>
      <c r="B28" s="33" t="s">
        <v>29</v>
      </c>
      <c r="C28" s="30">
        <v>40</v>
      </c>
      <c r="D28" s="31">
        <v>0</v>
      </c>
      <c r="E28" s="29">
        <f t="shared" si="0"/>
        <v>0</v>
      </c>
      <c r="G28" s="11"/>
      <c r="K28" s="10"/>
    </row>
    <row r="29" spans="1:11" ht="18.600000000000001" customHeight="1" outlineLevel="1" x14ac:dyDescent="0.25">
      <c r="A29" s="32">
        <v>25</v>
      </c>
      <c r="B29" s="33" t="s">
        <v>30</v>
      </c>
      <c r="C29" s="30">
        <v>40</v>
      </c>
      <c r="D29" s="31">
        <v>0</v>
      </c>
      <c r="E29" s="29">
        <f t="shared" si="0"/>
        <v>0</v>
      </c>
      <c r="K29" s="10"/>
    </row>
    <row r="30" spans="1:11" ht="18.600000000000001" customHeight="1" outlineLevel="1" x14ac:dyDescent="0.25">
      <c r="A30" s="32">
        <v>26</v>
      </c>
      <c r="B30" s="33" t="s">
        <v>31</v>
      </c>
      <c r="C30" s="30">
        <v>40</v>
      </c>
      <c r="D30" s="31">
        <v>0</v>
      </c>
      <c r="E30" s="29">
        <f t="shared" si="0"/>
        <v>0</v>
      </c>
      <c r="K30" s="10"/>
    </row>
    <row r="31" spans="1:11" ht="18.600000000000001" customHeight="1" outlineLevel="1" x14ac:dyDescent="0.25">
      <c r="A31" s="32">
        <v>27</v>
      </c>
      <c r="B31" s="33" t="s">
        <v>32</v>
      </c>
      <c r="C31" s="30">
        <v>40</v>
      </c>
      <c r="D31" s="31">
        <v>0</v>
      </c>
      <c r="E31" s="29">
        <f t="shared" si="0"/>
        <v>0</v>
      </c>
      <c r="K31" s="10"/>
    </row>
    <row r="32" spans="1:11" ht="18.600000000000001" customHeight="1" outlineLevel="1" x14ac:dyDescent="0.25">
      <c r="A32" s="32">
        <v>28</v>
      </c>
      <c r="B32" s="33" t="s">
        <v>33</v>
      </c>
      <c r="C32" s="30">
        <v>40</v>
      </c>
      <c r="D32" s="31">
        <v>0</v>
      </c>
      <c r="E32" s="29">
        <f t="shared" si="0"/>
        <v>0</v>
      </c>
      <c r="K32" s="10"/>
    </row>
    <row r="33" spans="1:11" ht="18.600000000000001" customHeight="1" outlineLevel="1" x14ac:dyDescent="0.25">
      <c r="A33" s="32">
        <v>29</v>
      </c>
      <c r="B33" s="33" t="s">
        <v>34</v>
      </c>
      <c r="C33" s="30">
        <v>40</v>
      </c>
      <c r="D33" s="31">
        <v>0</v>
      </c>
      <c r="E33" s="29">
        <f t="shared" si="0"/>
        <v>0</v>
      </c>
      <c r="K33" s="10"/>
    </row>
    <row r="34" spans="1:11" ht="18.600000000000001" customHeight="1" outlineLevel="1" x14ac:dyDescent="0.25">
      <c r="A34" s="32">
        <v>30</v>
      </c>
      <c r="B34" s="33" t="s">
        <v>35</v>
      </c>
      <c r="C34" s="30">
        <v>40</v>
      </c>
      <c r="D34" s="31">
        <v>0</v>
      </c>
      <c r="E34" s="29">
        <f t="shared" si="0"/>
        <v>0</v>
      </c>
      <c r="K34" s="10"/>
    </row>
    <row r="35" spans="1:11" ht="18.600000000000001" customHeight="1" outlineLevel="1" x14ac:dyDescent="0.25">
      <c r="A35" s="32">
        <v>31</v>
      </c>
      <c r="B35" s="33" t="s">
        <v>36</v>
      </c>
      <c r="C35" s="30">
        <v>40</v>
      </c>
      <c r="D35" s="31">
        <v>0</v>
      </c>
      <c r="E35" s="29">
        <f t="shared" si="0"/>
        <v>0</v>
      </c>
      <c r="K35" s="10"/>
    </row>
    <row r="36" spans="1:11" ht="18.600000000000001" customHeight="1" outlineLevel="1" x14ac:dyDescent="0.25">
      <c r="A36" s="32">
        <v>32</v>
      </c>
      <c r="B36" s="33" t="s">
        <v>37</v>
      </c>
      <c r="C36" s="30">
        <v>40</v>
      </c>
      <c r="D36" s="31">
        <v>0</v>
      </c>
      <c r="E36" s="29">
        <f t="shared" si="0"/>
        <v>0</v>
      </c>
      <c r="K36" s="10"/>
    </row>
    <row r="37" spans="1:11" ht="18.600000000000001" customHeight="1" outlineLevel="1" x14ac:dyDescent="0.25">
      <c r="A37" s="32">
        <v>33</v>
      </c>
      <c r="B37" s="33" t="s">
        <v>38</v>
      </c>
      <c r="C37" s="30">
        <v>40</v>
      </c>
      <c r="D37" s="31">
        <v>0</v>
      </c>
      <c r="E37" s="29">
        <f t="shared" si="0"/>
        <v>0</v>
      </c>
      <c r="K37" s="10"/>
    </row>
    <row r="38" spans="1:11" ht="18.600000000000001" customHeight="1" outlineLevel="1" x14ac:dyDescent="0.25">
      <c r="A38" s="32">
        <v>34</v>
      </c>
      <c r="B38" s="33" t="s">
        <v>39</v>
      </c>
      <c r="C38" s="30">
        <v>40</v>
      </c>
      <c r="D38" s="31">
        <v>0</v>
      </c>
      <c r="E38" s="29">
        <f t="shared" si="0"/>
        <v>0</v>
      </c>
      <c r="K38" s="10"/>
    </row>
    <row r="39" spans="1:11" ht="18.600000000000001" customHeight="1" outlineLevel="1" x14ac:dyDescent="0.25">
      <c r="A39" s="32">
        <v>35</v>
      </c>
      <c r="B39" s="33" t="s">
        <v>40</v>
      </c>
      <c r="C39" s="30">
        <v>40</v>
      </c>
      <c r="D39" s="31">
        <v>0</v>
      </c>
      <c r="E39" s="29">
        <f t="shared" si="0"/>
        <v>0</v>
      </c>
      <c r="K39" s="10"/>
    </row>
    <row r="40" spans="1:11" ht="18.600000000000001" customHeight="1" outlineLevel="1" x14ac:dyDescent="0.25">
      <c r="A40" s="32">
        <v>36</v>
      </c>
      <c r="B40" s="33" t="s">
        <v>41</v>
      </c>
      <c r="C40" s="30">
        <v>40</v>
      </c>
      <c r="D40" s="31">
        <v>0</v>
      </c>
      <c r="E40" s="29">
        <f t="shared" si="0"/>
        <v>0</v>
      </c>
      <c r="K40" s="10"/>
    </row>
    <row r="41" spans="1:11" ht="18.600000000000001" customHeight="1" outlineLevel="1" thickBot="1" x14ac:dyDescent="0.3">
      <c r="A41" s="34">
        <v>37</v>
      </c>
      <c r="B41" s="35" t="s">
        <v>42</v>
      </c>
      <c r="C41" s="36">
        <v>40</v>
      </c>
      <c r="D41" s="31">
        <v>0</v>
      </c>
      <c r="E41" s="29">
        <f t="shared" si="0"/>
        <v>0</v>
      </c>
      <c r="K41" s="10"/>
    </row>
    <row r="42" spans="1:11" ht="18.600000000000001" customHeight="1" thickBot="1" x14ac:dyDescent="0.3">
      <c r="A42" s="16" t="s">
        <v>350</v>
      </c>
      <c r="B42" s="37" t="s">
        <v>43</v>
      </c>
      <c r="C42" s="38"/>
      <c r="D42" s="39"/>
      <c r="E42" s="18">
        <f>SUM(E43:E72)</f>
        <v>0</v>
      </c>
      <c r="K42" s="10"/>
    </row>
    <row r="43" spans="1:11" ht="19.149999999999999" customHeight="1" outlineLevel="1" x14ac:dyDescent="0.25">
      <c r="A43" s="25">
        <v>1</v>
      </c>
      <c r="B43" s="26" t="s">
        <v>44</v>
      </c>
      <c r="C43" s="27">
        <v>44</v>
      </c>
      <c r="D43" s="40">
        <v>0</v>
      </c>
      <c r="E43" s="29">
        <f t="shared" si="0"/>
        <v>0</v>
      </c>
      <c r="J43" s="2"/>
      <c r="K43" s="10"/>
    </row>
    <row r="44" spans="1:11" ht="19.149999999999999" customHeight="1" outlineLevel="1" x14ac:dyDescent="0.25">
      <c r="A44" s="32">
        <v>2</v>
      </c>
      <c r="B44" s="33" t="s">
        <v>45</v>
      </c>
      <c r="C44" s="27">
        <v>44</v>
      </c>
      <c r="D44" s="40">
        <v>0</v>
      </c>
      <c r="E44" s="29">
        <f t="shared" si="0"/>
        <v>0</v>
      </c>
      <c r="J44" s="2"/>
      <c r="K44" s="10"/>
    </row>
    <row r="45" spans="1:11" ht="19.149999999999999" customHeight="1" outlineLevel="1" x14ac:dyDescent="0.25">
      <c r="A45" s="25">
        <v>3</v>
      </c>
      <c r="B45" s="33" t="s">
        <v>46</v>
      </c>
      <c r="C45" s="27">
        <v>44</v>
      </c>
      <c r="D45" s="40">
        <v>0</v>
      </c>
      <c r="E45" s="29">
        <f t="shared" si="0"/>
        <v>0</v>
      </c>
      <c r="J45" s="2"/>
      <c r="K45" s="10"/>
    </row>
    <row r="46" spans="1:11" ht="18.600000000000001" customHeight="1" outlineLevel="1" x14ac:dyDescent="0.25">
      <c r="A46" s="25">
        <v>4</v>
      </c>
      <c r="B46" s="33" t="s">
        <v>47</v>
      </c>
      <c r="C46" s="27">
        <v>44</v>
      </c>
      <c r="D46" s="40">
        <v>0</v>
      </c>
      <c r="E46" s="29">
        <f t="shared" si="0"/>
        <v>0</v>
      </c>
      <c r="J46" s="2"/>
      <c r="K46" s="10"/>
    </row>
    <row r="47" spans="1:11" ht="19.149999999999999" customHeight="1" outlineLevel="1" x14ac:dyDescent="0.25">
      <c r="A47" s="32">
        <v>5</v>
      </c>
      <c r="B47" s="33" t="s">
        <v>48</v>
      </c>
      <c r="C47" s="27">
        <v>44</v>
      </c>
      <c r="D47" s="40">
        <v>0</v>
      </c>
      <c r="E47" s="29">
        <f t="shared" si="0"/>
        <v>0</v>
      </c>
      <c r="J47" s="2"/>
      <c r="K47" s="10"/>
    </row>
    <row r="48" spans="1:11" ht="19.149999999999999" customHeight="1" outlineLevel="1" x14ac:dyDescent="0.25">
      <c r="A48" s="25">
        <v>6</v>
      </c>
      <c r="B48" s="33" t="s">
        <v>49</v>
      </c>
      <c r="C48" s="27">
        <v>44</v>
      </c>
      <c r="D48" s="40">
        <v>0</v>
      </c>
      <c r="E48" s="29">
        <f t="shared" si="0"/>
        <v>0</v>
      </c>
      <c r="G48" s="12"/>
      <c r="J48" s="2"/>
    </row>
    <row r="49" spans="1:10" ht="19.149999999999999" customHeight="1" outlineLevel="1" x14ac:dyDescent="0.25">
      <c r="A49" s="25">
        <v>7</v>
      </c>
      <c r="B49" s="33" t="s">
        <v>50</v>
      </c>
      <c r="C49" s="27">
        <v>44</v>
      </c>
      <c r="D49" s="40">
        <v>0</v>
      </c>
      <c r="E49" s="29">
        <f t="shared" si="0"/>
        <v>0</v>
      </c>
      <c r="G49" s="12"/>
      <c r="J49" s="2"/>
    </row>
    <row r="50" spans="1:10" ht="19.149999999999999" customHeight="1" outlineLevel="1" x14ac:dyDescent="0.25">
      <c r="A50" s="32">
        <v>8</v>
      </c>
      <c r="B50" s="33" t="s">
        <v>51</v>
      </c>
      <c r="C50" s="27">
        <v>44</v>
      </c>
      <c r="D50" s="40">
        <v>0</v>
      </c>
      <c r="E50" s="29">
        <f t="shared" si="0"/>
        <v>0</v>
      </c>
      <c r="G50" s="12"/>
      <c r="J50" s="2"/>
    </row>
    <row r="51" spans="1:10" ht="19.149999999999999" customHeight="1" outlineLevel="1" x14ac:dyDescent="0.25">
      <c r="A51" s="25">
        <v>9</v>
      </c>
      <c r="B51" s="33" t="s">
        <v>52</v>
      </c>
      <c r="C51" s="27">
        <v>44</v>
      </c>
      <c r="D51" s="40">
        <v>0</v>
      </c>
      <c r="E51" s="29">
        <f t="shared" si="0"/>
        <v>0</v>
      </c>
      <c r="G51" s="12"/>
      <c r="J51" s="2"/>
    </row>
    <row r="52" spans="1:10" ht="19.149999999999999" customHeight="1" outlineLevel="1" x14ac:dyDescent="0.25">
      <c r="A52" s="25">
        <v>10</v>
      </c>
      <c r="B52" s="33" t="s">
        <v>53</v>
      </c>
      <c r="C52" s="27">
        <v>44</v>
      </c>
      <c r="D52" s="40">
        <v>0</v>
      </c>
      <c r="E52" s="29">
        <f t="shared" si="0"/>
        <v>0</v>
      </c>
      <c r="G52" s="12"/>
      <c r="J52" s="2"/>
    </row>
    <row r="53" spans="1:10" ht="19.149999999999999" customHeight="1" outlineLevel="1" x14ac:dyDescent="0.25">
      <c r="A53" s="32">
        <v>11</v>
      </c>
      <c r="B53" s="33" t="s">
        <v>54</v>
      </c>
      <c r="C53" s="27">
        <v>44</v>
      </c>
      <c r="D53" s="40">
        <v>0</v>
      </c>
      <c r="E53" s="29">
        <f t="shared" si="0"/>
        <v>0</v>
      </c>
      <c r="G53" s="12"/>
      <c r="J53" s="2"/>
    </row>
    <row r="54" spans="1:10" ht="19.149999999999999" customHeight="1" outlineLevel="1" x14ac:dyDescent="0.25">
      <c r="A54" s="25">
        <v>12</v>
      </c>
      <c r="B54" s="33" t="s">
        <v>55</v>
      </c>
      <c r="C54" s="27">
        <v>44</v>
      </c>
      <c r="D54" s="40">
        <v>0</v>
      </c>
      <c r="E54" s="29">
        <f t="shared" si="0"/>
        <v>0</v>
      </c>
      <c r="G54" s="12"/>
      <c r="J54" s="2"/>
    </row>
    <row r="55" spans="1:10" ht="19.149999999999999" customHeight="1" outlineLevel="1" x14ac:dyDescent="0.25">
      <c r="A55" s="25">
        <v>13</v>
      </c>
      <c r="B55" s="33" t="s">
        <v>56</v>
      </c>
      <c r="C55" s="27">
        <v>44</v>
      </c>
      <c r="D55" s="40">
        <v>0</v>
      </c>
      <c r="E55" s="29">
        <f t="shared" si="0"/>
        <v>0</v>
      </c>
      <c r="G55" s="12"/>
      <c r="J55" s="2"/>
    </row>
    <row r="56" spans="1:10" ht="19.149999999999999" customHeight="1" outlineLevel="1" x14ac:dyDescent="0.25">
      <c r="A56" s="32">
        <v>14</v>
      </c>
      <c r="B56" s="33" t="s">
        <v>57</v>
      </c>
      <c r="C56" s="27">
        <v>44</v>
      </c>
      <c r="D56" s="40">
        <v>0</v>
      </c>
      <c r="E56" s="29">
        <f t="shared" si="0"/>
        <v>0</v>
      </c>
      <c r="G56" s="12"/>
      <c r="J56" s="2"/>
    </row>
    <row r="57" spans="1:10" ht="19.149999999999999" customHeight="1" outlineLevel="1" x14ac:dyDescent="0.25">
      <c r="A57" s="25">
        <v>15</v>
      </c>
      <c r="B57" s="33" t="s">
        <v>58</v>
      </c>
      <c r="C57" s="27">
        <v>44</v>
      </c>
      <c r="D57" s="40">
        <v>0</v>
      </c>
      <c r="E57" s="29">
        <f t="shared" si="0"/>
        <v>0</v>
      </c>
      <c r="G57" s="12"/>
      <c r="J57" s="2"/>
    </row>
    <row r="58" spans="1:10" ht="19.149999999999999" customHeight="1" outlineLevel="1" x14ac:dyDescent="0.25">
      <c r="A58" s="25">
        <v>16</v>
      </c>
      <c r="B58" s="33" t="s">
        <v>59</v>
      </c>
      <c r="C58" s="27">
        <v>44</v>
      </c>
      <c r="D58" s="40">
        <v>0</v>
      </c>
      <c r="E58" s="29">
        <f t="shared" si="0"/>
        <v>0</v>
      </c>
      <c r="G58" s="12"/>
      <c r="J58" s="2"/>
    </row>
    <row r="59" spans="1:10" ht="19.149999999999999" customHeight="1" outlineLevel="1" x14ac:dyDescent="0.25">
      <c r="A59" s="32">
        <v>17</v>
      </c>
      <c r="B59" s="33" t="s">
        <v>60</v>
      </c>
      <c r="C59" s="27">
        <v>44</v>
      </c>
      <c r="D59" s="40">
        <v>0</v>
      </c>
      <c r="E59" s="29">
        <f t="shared" si="0"/>
        <v>0</v>
      </c>
      <c r="G59" s="12"/>
      <c r="J59" s="2"/>
    </row>
    <row r="60" spans="1:10" ht="19.149999999999999" customHeight="1" outlineLevel="1" x14ac:dyDescent="0.25">
      <c r="A60" s="25">
        <v>18</v>
      </c>
      <c r="B60" s="33" t="s">
        <v>61</v>
      </c>
      <c r="C60" s="27">
        <v>44</v>
      </c>
      <c r="D60" s="40">
        <v>0</v>
      </c>
      <c r="E60" s="29">
        <f t="shared" si="0"/>
        <v>0</v>
      </c>
      <c r="G60" s="12"/>
      <c r="J60" s="2"/>
    </row>
    <row r="61" spans="1:10" ht="19.149999999999999" customHeight="1" outlineLevel="1" x14ac:dyDescent="0.25">
      <c r="A61" s="25">
        <v>19</v>
      </c>
      <c r="B61" s="33" t="s">
        <v>62</v>
      </c>
      <c r="C61" s="27">
        <v>44</v>
      </c>
      <c r="D61" s="40">
        <v>0</v>
      </c>
      <c r="E61" s="29">
        <f t="shared" si="0"/>
        <v>0</v>
      </c>
      <c r="G61" s="12"/>
      <c r="J61" s="2"/>
    </row>
    <row r="62" spans="1:10" ht="18.600000000000001" customHeight="1" outlineLevel="1" x14ac:dyDescent="0.25">
      <c r="A62" s="32">
        <v>20</v>
      </c>
      <c r="B62" s="33" t="s">
        <v>63</v>
      </c>
      <c r="C62" s="27">
        <v>44</v>
      </c>
      <c r="D62" s="40">
        <v>0</v>
      </c>
      <c r="E62" s="29">
        <f t="shared" si="0"/>
        <v>0</v>
      </c>
      <c r="G62" s="12"/>
      <c r="J62" s="2"/>
    </row>
    <row r="63" spans="1:10" ht="18.600000000000001" customHeight="1" outlineLevel="1" x14ac:dyDescent="0.25">
      <c r="A63" s="25">
        <v>21</v>
      </c>
      <c r="B63" s="33" t="s">
        <v>64</v>
      </c>
      <c r="C63" s="27">
        <v>44</v>
      </c>
      <c r="D63" s="40">
        <v>0</v>
      </c>
      <c r="E63" s="29">
        <f t="shared" si="0"/>
        <v>0</v>
      </c>
      <c r="G63" s="12"/>
      <c r="J63" s="2"/>
    </row>
    <row r="64" spans="1:10" ht="18.600000000000001" customHeight="1" outlineLevel="1" x14ac:dyDescent="0.25">
      <c r="A64" s="25">
        <v>22</v>
      </c>
      <c r="B64" s="33" t="s">
        <v>65</v>
      </c>
      <c r="C64" s="27">
        <v>44</v>
      </c>
      <c r="D64" s="40">
        <v>0</v>
      </c>
      <c r="E64" s="29">
        <f t="shared" si="0"/>
        <v>0</v>
      </c>
      <c r="G64" s="12"/>
      <c r="J64" s="2"/>
    </row>
    <row r="65" spans="1:10" ht="18.600000000000001" customHeight="1" outlineLevel="1" x14ac:dyDescent="0.25">
      <c r="A65" s="32">
        <v>23</v>
      </c>
      <c r="B65" s="33" t="s">
        <v>66</v>
      </c>
      <c r="C65" s="27">
        <v>44</v>
      </c>
      <c r="D65" s="40">
        <v>0</v>
      </c>
      <c r="E65" s="29">
        <f t="shared" si="0"/>
        <v>0</v>
      </c>
      <c r="J65" s="2"/>
    </row>
    <row r="66" spans="1:10" ht="19.149999999999999" customHeight="1" outlineLevel="1" x14ac:dyDescent="0.25">
      <c r="A66" s="25">
        <v>24</v>
      </c>
      <c r="B66" s="33" t="s">
        <v>67</v>
      </c>
      <c r="C66" s="27">
        <v>44</v>
      </c>
      <c r="D66" s="40">
        <v>0</v>
      </c>
      <c r="E66" s="29">
        <f t="shared" si="0"/>
        <v>0</v>
      </c>
      <c r="G66" s="12"/>
      <c r="J66" s="2"/>
    </row>
    <row r="67" spans="1:10" ht="19.149999999999999" customHeight="1" outlineLevel="1" x14ac:dyDescent="0.25">
      <c r="A67" s="25">
        <v>25</v>
      </c>
      <c r="B67" s="33" t="s">
        <v>68</v>
      </c>
      <c r="C67" s="27">
        <v>44</v>
      </c>
      <c r="D67" s="40">
        <v>0</v>
      </c>
      <c r="E67" s="29">
        <f t="shared" si="0"/>
        <v>0</v>
      </c>
      <c r="G67" s="12"/>
      <c r="J67" s="2"/>
    </row>
    <row r="68" spans="1:10" ht="18.600000000000001" customHeight="1" outlineLevel="1" x14ac:dyDescent="0.25">
      <c r="A68" s="32">
        <v>26</v>
      </c>
      <c r="B68" s="33" t="s">
        <v>69</v>
      </c>
      <c r="C68" s="27">
        <v>44</v>
      </c>
      <c r="D68" s="40">
        <v>0</v>
      </c>
      <c r="E68" s="29">
        <f t="shared" si="0"/>
        <v>0</v>
      </c>
      <c r="J68" s="2"/>
    </row>
    <row r="69" spans="1:10" ht="18.600000000000001" customHeight="1" outlineLevel="1" x14ac:dyDescent="0.25">
      <c r="A69" s="25">
        <v>27</v>
      </c>
      <c r="B69" s="33" t="s">
        <v>70</v>
      </c>
      <c r="C69" s="27">
        <v>44</v>
      </c>
      <c r="D69" s="40">
        <v>0</v>
      </c>
      <c r="E69" s="29">
        <f t="shared" si="0"/>
        <v>0</v>
      </c>
      <c r="J69" s="2"/>
    </row>
    <row r="70" spans="1:10" ht="18.600000000000001" customHeight="1" outlineLevel="1" x14ac:dyDescent="0.25">
      <c r="A70" s="25">
        <v>28</v>
      </c>
      <c r="B70" s="33" t="s">
        <v>53</v>
      </c>
      <c r="C70" s="27">
        <v>44</v>
      </c>
      <c r="D70" s="40">
        <v>0</v>
      </c>
      <c r="E70" s="29">
        <f t="shared" ref="E70:E133" si="1">ROUND(C70,2)*D70</f>
        <v>0</v>
      </c>
      <c r="J70" s="2"/>
    </row>
    <row r="71" spans="1:10" ht="18.600000000000001" customHeight="1" outlineLevel="1" x14ac:dyDescent="0.25">
      <c r="A71" s="25">
        <v>29</v>
      </c>
      <c r="B71" s="33" t="s">
        <v>71</v>
      </c>
      <c r="C71" s="27">
        <v>44</v>
      </c>
      <c r="D71" s="40">
        <v>0</v>
      </c>
      <c r="E71" s="29">
        <f t="shared" si="1"/>
        <v>0</v>
      </c>
      <c r="J71" s="2"/>
    </row>
    <row r="72" spans="1:10" ht="18.600000000000001" customHeight="1" outlineLevel="1" thickBot="1" x14ac:dyDescent="0.3">
      <c r="A72" s="41">
        <v>30</v>
      </c>
      <c r="B72" s="42" t="s">
        <v>72</v>
      </c>
      <c r="C72" s="43">
        <v>44</v>
      </c>
      <c r="D72" s="40">
        <v>0</v>
      </c>
      <c r="E72" s="29">
        <f t="shared" si="1"/>
        <v>0</v>
      </c>
      <c r="J72" s="2"/>
    </row>
    <row r="73" spans="1:10" ht="18.600000000000001" customHeight="1" thickBot="1" x14ac:dyDescent="0.3">
      <c r="A73" s="16" t="s">
        <v>351</v>
      </c>
      <c r="B73" s="37" t="s">
        <v>73</v>
      </c>
      <c r="C73" s="44"/>
      <c r="D73" s="39"/>
      <c r="E73" s="18">
        <f>SUM(E74:E105)</f>
        <v>0</v>
      </c>
      <c r="J73" s="2"/>
    </row>
    <row r="74" spans="1:10" ht="19.149999999999999" customHeight="1" outlineLevel="1" x14ac:dyDescent="0.25">
      <c r="A74" s="45">
        <v>1</v>
      </c>
      <c r="B74" s="46" t="s">
        <v>74</v>
      </c>
      <c r="C74" s="27">
        <v>17</v>
      </c>
      <c r="D74" s="31">
        <v>0</v>
      </c>
      <c r="E74" s="29">
        <f t="shared" si="1"/>
        <v>0</v>
      </c>
    </row>
    <row r="75" spans="1:10" ht="19.149999999999999" customHeight="1" outlineLevel="1" x14ac:dyDescent="0.25">
      <c r="A75" s="47">
        <v>2</v>
      </c>
      <c r="B75" s="48" t="s">
        <v>75</v>
      </c>
      <c r="C75" s="30">
        <v>17</v>
      </c>
      <c r="D75" s="31">
        <v>0</v>
      </c>
      <c r="E75" s="29">
        <f t="shared" si="1"/>
        <v>0</v>
      </c>
    </row>
    <row r="76" spans="1:10" ht="19.149999999999999" customHeight="1" outlineLevel="1" x14ac:dyDescent="0.25">
      <c r="A76" s="47">
        <v>3</v>
      </c>
      <c r="B76" s="48" t="s">
        <v>76</v>
      </c>
      <c r="C76" s="30">
        <v>17</v>
      </c>
      <c r="D76" s="31">
        <v>0</v>
      </c>
      <c r="E76" s="29">
        <f t="shared" si="1"/>
        <v>0</v>
      </c>
    </row>
    <row r="77" spans="1:10" ht="19.149999999999999" customHeight="1" outlineLevel="1" x14ac:dyDescent="0.25">
      <c r="A77" s="47">
        <v>4</v>
      </c>
      <c r="B77" s="48" t="s">
        <v>77</v>
      </c>
      <c r="C77" s="30">
        <v>17</v>
      </c>
      <c r="D77" s="31">
        <v>0</v>
      </c>
      <c r="E77" s="29">
        <f t="shared" si="1"/>
        <v>0</v>
      </c>
    </row>
    <row r="78" spans="1:10" ht="19.149999999999999" customHeight="1" outlineLevel="1" x14ac:dyDescent="0.25">
      <c r="A78" s="47">
        <v>5</v>
      </c>
      <c r="B78" s="48" t="s">
        <v>78</v>
      </c>
      <c r="C78" s="30">
        <v>17</v>
      </c>
      <c r="D78" s="31">
        <v>0</v>
      </c>
      <c r="E78" s="29">
        <f t="shared" si="1"/>
        <v>0</v>
      </c>
    </row>
    <row r="79" spans="1:10" ht="19.149999999999999" customHeight="1" outlineLevel="1" x14ac:dyDescent="0.25">
      <c r="A79" s="47">
        <v>6</v>
      </c>
      <c r="B79" s="48" t="s">
        <v>79</v>
      </c>
      <c r="C79" s="30">
        <v>17</v>
      </c>
      <c r="D79" s="31">
        <v>0</v>
      </c>
      <c r="E79" s="29">
        <f t="shared" si="1"/>
        <v>0</v>
      </c>
    </row>
    <row r="80" spans="1:10" ht="19.149999999999999" customHeight="1" outlineLevel="1" x14ac:dyDescent="0.25">
      <c r="A80" s="47">
        <v>7</v>
      </c>
      <c r="B80" s="48" t="s">
        <v>80</v>
      </c>
      <c r="C80" s="30">
        <v>17</v>
      </c>
      <c r="D80" s="31">
        <v>0</v>
      </c>
      <c r="E80" s="29">
        <f t="shared" si="1"/>
        <v>0</v>
      </c>
    </row>
    <row r="81" spans="1:7" ht="19.149999999999999" customHeight="1" outlineLevel="1" x14ac:dyDescent="0.25">
      <c r="A81" s="47">
        <v>8</v>
      </c>
      <c r="B81" s="48" t="s">
        <v>81</v>
      </c>
      <c r="C81" s="30">
        <v>17</v>
      </c>
      <c r="D81" s="31">
        <v>0</v>
      </c>
      <c r="E81" s="29">
        <f t="shared" si="1"/>
        <v>0</v>
      </c>
    </row>
    <row r="82" spans="1:7" ht="19.149999999999999" customHeight="1" outlineLevel="1" x14ac:dyDescent="0.25">
      <c r="A82" s="47">
        <v>9</v>
      </c>
      <c r="B82" s="48" t="s">
        <v>82</v>
      </c>
      <c r="C82" s="30">
        <v>17</v>
      </c>
      <c r="D82" s="31">
        <v>0</v>
      </c>
      <c r="E82" s="29">
        <f t="shared" si="1"/>
        <v>0</v>
      </c>
    </row>
    <row r="83" spans="1:7" ht="19.149999999999999" customHeight="1" outlineLevel="1" x14ac:dyDescent="0.25">
      <c r="A83" s="47">
        <v>10</v>
      </c>
      <c r="B83" s="48" t="s">
        <v>83</v>
      </c>
      <c r="C83" s="30">
        <v>17</v>
      </c>
      <c r="D83" s="31">
        <v>0</v>
      </c>
      <c r="E83" s="29">
        <f t="shared" si="1"/>
        <v>0</v>
      </c>
    </row>
    <row r="84" spans="1:7" ht="19.149999999999999" customHeight="1" outlineLevel="1" x14ac:dyDescent="0.25">
      <c r="A84" s="47">
        <v>11</v>
      </c>
      <c r="B84" s="48" t="s">
        <v>84</v>
      </c>
      <c r="C84" s="30">
        <v>17</v>
      </c>
      <c r="D84" s="31">
        <v>0</v>
      </c>
      <c r="E84" s="29">
        <f t="shared" si="1"/>
        <v>0</v>
      </c>
    </row>
    <row r="85" spans="1:7" ht="19.149999999999999" customHeight="1" outlineLevel="1" x14ac:dyDescent="0.25">
      <c r="A85" s="47">
        <v>12</v>
      </c>
      <c r="B85" s="48" t="s">
        <v>85</v>
      </c>
      <c r="C85" s="30">
        <v>17</v>
      </c>
      <c r="D85" s="31">
        <v>0</v>
      </c>
      <c r="E85" s="29">
        <f t="shared" si="1"/>
        <v>0</v>
      </c>
    </row>
    <row r="86" spans="1:7" ht="19.149999999999999" customHeight="1" outlineLevel="1" x14ac:dyDescent="0.25">
      <c r="A86" s="47">
        <v>13</v>
      </c>
      <c r="B86" s="48" t="s">
        <v>86</v>
      </c>
      <c r="C86" s="30">
        <v>17</v>
      </c>
      <c r="D86" s="31">
        <v>0</v>
      </c>
      <c r="E86" s="29">
        <f t="shared" si="1"/>
        <v>0</v>
      </c>
    </row>
    <row r="87" spans="1:7" ht="19.149999999999999" customHeight="1" outlineLevel="1" x14ac:dyDescent="0.25">
      <c r="A87" s="47">
        <v>14</v>
      </c>
      <c r="B87" s="48" t="s">
        <v>87</v>
      </c>
      <c r="C87" s="30">
        <v>17</v>
      </c>
      <c r="D87" s="31">
        <v>0</v>
      </c>
      <c r="E87" s="29">
        <f t="shared" si="1"/>
        <v>0</v>
      </c>
    </row>
    <row r="88" spans="1:7" ht="19.149999999999999" customHeight="1" outlineLevel="1" x14ac:dyDescent="0.25">
      <c r="A88" s="47">
        <v>15</v>
      </c>
      <c r="B88" s="48" t="s">
        <v>88</v>
      </c>
      <c r="C88" s="30">
        <v>17</v>
      </c>
      <c r="D88" s="31">
        <v>0</v>
      </c>
      <c r="E88" s="29">
        <f t="shared" si="1"/>
        <v>0</v>
      </c>
      <c r="G88" s="11"/>
    </row>
    <row r="89" spans="1:7" ht="19.149999999999999" customHeight="1" outlineLevel="1" x14ac:dyDescent="0.25">
      <c r="A89" s="47">
        <v>16</v>
      </c>
      <c r="B89" s="48" t="s">
        <v>89</v>
      </c>
      <c r="C89" s="30">
        <v>17</v>
      </c>
      <c r="D89" s="31">
        <v>0</v>
      </c>
      <c r="E89" s="29">
        <f t="shared" si="1"/>
        <v>0</v>
      </c>
      <c r="G89" s="11"/>
    </row>
    <row r="90" spans="1:7" ht="19.149999999999999" customHeight="1" outlineLevel="1" x14ac:dyDescent="0.25">
      <c r="A90" s="47">
        <v>17</v>
      </c>
      <c r="B90" s="48" t="s">
        <v>90</v>
      </c>
      <c r="C90" s="30">
        <v>17</v>
      </c>
      <c r="D90" s="31">
        <v>0</v>
      </c>
      <c r="E90" s="29">
        <f t="shared" si="1"/>
        <v>0</v>
      </c>
    </row>
    <row r="91" spans="1:7" ht="19.149999999999999" customHeight="1" outlineLevel="1" x14ac:dyDescent="0.25">
      <c r="A91" s="47">
        <v>18</v>
      </c>
      <c r="B91" s="48" t="s">
        <v>91</v>
      </c>
      <c r="C91" s="30">
        <v>17</v>
      </c>
      <c r="D91" s="31">
        <v>0</v>
      </c>
      <c r="E91" s="29">
        <f t="shared" si="1"/>
        <v>0</v>
      </c>
    </row>
    <row r="92" spans="1:7" ht="19.149999999999999" customHeight="1" outlineLevel="1" x14ac:dyDescent="0.25">
      <c r="A92" s="47">
        <v>19</v>
      </c>
      <c r="B92" s="48" t="s">
        <v>92</v>
      </c>
      <c r="C92" s="30">
        <v>17</v>
      </c>
      <c r="D92" s="31">
        <v>0</v>
      </c>
      <c r="E92" s="29">
        <f t="shared" si="1"/>
        <v>0</v>
      </c>
    </row>
    <row r="93" spans="1:7" ht="19.149999999999999" customHeight="1" outlineLevel="1" x14ac:dyDescent="0.25">
      <c r="A93" s="47">
        <v>20</v>
      </c>
      <c r="B93" s="48" t="s">
        <v>93</v>
      </c>
      <c r="C93" s="30">
        <v>17</v>
      </c>
      <c r="D93" s="31">
        <v>0</v>
      </c>
      <c r="E93" s="29">
        <f t="shared" si="1"/>
        <v>0</v>
      </c>
    </row>
    <row r="94" spans="1:7" ht="19.149999999999999" customHeight="1" outlineLevel="1" x14ac:dyDescent="0.25">
      <c r="A94" s="47">
        <v>21</v>
      </c>
      <c r="B94" s="48" t="s">
        <v>62</v>
      </c>
      <c r="C94" s="30">
        <v>17</v>
      </c>
      <c r="D94" s="31">
        <v>0</v>
      </c>
      <c r="E94" s="29">
        <f t="shared" si="1"/>
        <v>0</v>
      </c>
    </row>
    <row r="95" spans="1:7" ht="18.600000000000001" customHeight="1" outlineLevel="1" x14ac:dyDescent="0.25">
      <c r="A95" s="47">
        <v>22</v>
      </c>
      <c r="B95" s="48" t="s">
        <v>94</v>
      </c>
      <c r="C95" s="30">
        <v>17</v>
      </c>
      <c r="D95" s="31">
        <v>0</v>
      </c>
      <c r="E95" s="29">
        <f t="shared" si="1"/>
        <v>0</v>
      </c>
    </row>
    <row r="96" spans="1:7" ht="18.600000000000001" customHeight="1" outlineLevel="1" x14ac:dyDescent="0.25">
      <c r="A96" s="47">
        <v>23</v>
      </c>
      <c r="B96" s="48" t="s">
        <v>95</v>
      </c>
      <c r="C96" s="30">
        <v>17</v>
      </c>
      <c r="D96" s="31">
        <v>0</v>
      </c>
      <c r="E96" s="29">
        <f t="shared" si="1"/>
        <v>0</v>
      </c>
    </row>
    <row r="97" spans="1:10" ht="18.600000000000001" customHeight="1" outlineLevel="1" x14ac:dyDescent="0.25">
      <c r="A97" s="47">
        <v>24</v>
      </c>
      <c r="B97" s="48" t="s">
        <v>96</v>
      </c>
      <c r="C97" s="30">
        <v>17</v>
      </c>
      <c r="D97" s="31">
        <v>0</v>
      </c>
      <c r="E97" s="29">
        <f t="shared" si="1"/>
        <v>0</v>
      </c>
    </row>
    <row r="98" spans="1:10" ht="18.600000000000001" customHeight="1" outlineLevel="1" x14ac:dyDescent="0.25">
      <c r="A98" s="47">
        <v>25</v>
      </c>
      <c r="B98" s="48" t="s">
        <v>97</v>
      </c>
      <c r="C98" s="30">
        <v>17</v>
      </c>
      <c r="D98" s="31">
        <v>0</v>
      </c>
      <c r="E98" s="29">
        <f t="shared" si="1"/>
        <v>0</v>
      </c>
    </row>
    <row r="99" spans="1:10" ht="18.600000000000001" customHeight="1" outlineLevel="1" x14ac:dyDescent="0.25">
      <c r="A99" s="47">
        <v>26</v>
      </c>
      <c r="B99" s="48" t="s">
        <v>98</v>
      </c>
      <c r="C99" s="30">
        <v>17</v>
      </c>
      <c r="D99" s="31">
        <v>0</v>
      </c>
      <c r="E99" s="29">
        <f t="shared" si="1"/>
        <v>0</v>
      </c>
    </row>
    <row r="100" spans="1:10" ht="19.149999999999999" customHeight="1" outlineLevel="1" x14ac:dyDescent="0.25">
      <c r="A100" s="47">
        <v>27</v>
      </c>
      <c r="B100" s="48" t="s">
        <v>99</v>
      </c>
      <c r="C100" s="30">
        <v>17</v>
      </c>
      <c r="D100" s="31">
        <v>0</v>
      </c>
      <c r="E100" s="29">
        <f t="shared" si="1"/>
        <v>0</v>
      </c>
      <c r="G100" s="11"/>
    </row>
    <row r="101" spans="1:10" ht="19.149999999999999" customHeight="1" outlineLevel="1" x14ac:dyDescent="0.25">
      <c r="A101" s="47">
        <v>28</v>
      </c>
      <c r="B101" s="48" t="s">
        <v>100</v>
      </c>
      <c r="C101" s="30">
        <v>17</v>
      </c>
      <c r="D101" s="31">
        <v>0</v>
      </c>
      <c r="E101" s="29">
        <f t="shared" si="1"/>
        <v>0</v>
      </c>
      <c r="G101" s="11"/>
    </row>
    <row r="102" spans="1:10" ht="18.600000000000001" customHeight="1" outlineLevel="1" x14ac:dyDescent="0.25">
      <c r="A102" s="47">
        <v>29</v>
      </c>
      <c r="B102" s="48" t="s">
        <v>101</v>
      </c>
      <c r="C102" s="30">
        <v>17</v>
      </c>
      <c r="D102" s="31">
        <v>0</v>
      </c>
      <c r="E102" s="29">
        <f t="shared" si="1"/>
        <v>0</v>
      </c>
    </row>
    <row r="103" spans="1:10" ht="18.600000000000001" customHeight="1" outlineLevel="1" x14ac:dyDescent="0.25">
      <c r="A103" s="47">
        <v>30</v>
      </c>
      <c r="B103" s="48" t="s">
        <v>102</v>
      </c>
      <c r="C103" s="30">
        <v>17</v>
      </c>
      <c r="D103" s="31">
        <v>0</v>
      </c>
      <c r="E103" s="29">
        <f t="shared" si="1"/>
        <v>0</v>
      </c>
    </row>
    <row r="104" spans="1:10" ht="18.600000000000001" customHeight="1" outlineLevel="1" x14ac:dyDescent="0.25">
      <c r="A104" s="47">
        <v>31</v>
      </c>
      <c r="B104" s="48" t="s">
        <v>103</v>
      </c>
      <c r="C104" s="30">
        <v>17</v>
      </c>
      <c r="D104" s="31">
        <v>0</v>
      </c>
      <c r="E104" s="29">
        <f t="shared" si="1"/>
        <v>0</v>
      </c>
    </row>
    <row r="105" spans="1:10" ht="18.600000000000001" customHeight="1" outlineLevel="1" thickBot="1" x14ac:dyDescent="0.3">
      <c r="A105" s="49">
        <v>32</v>
      </c>
      <c r="B105" s="50" t="s">
        <v>104</v>
      </c>
      <c r="C105" s="43">
        <v>17</v>
      </c>
      <c r="D105" s="31">
        <v>0</v>
      </c>
      <c r="E105" s="29">
        <f t="shared" si="1"/>
        <v>0</v>
      </c>
    </row>
    <row r="106" spans="1:10" s="13" customFormat="1" ht="18.600000000000001" customHeight="1" thickBot="1" x14ac:dyDescent="0.3">
      <c r="A106" s="51" t="s">
        <v>352</v>
      </c>
      <c r="B106" s="52" t="s">
        <v>105</v>
      </c>
      <c r="C106" s="44"/>
      <c r="D106" s="39"/>
      <c r="E106" s="18">
        <f>SUM(E107:E136)</f>
        <v>0</v>
      </c>
      <c r="I106" s="3"/>
      <c r="J106" s="3"/>
    </row>
    <row r="107" spans="1:10" ht="18.600000000000001" customHeight="1" outlineLevel="1" x14ac:dyDescent="0.25">
      <c r="A107" s="45">
        <v>1</v>
      </c>
      <c r="B107" s="46" t="s">
        <v>106</v>
      </c>
      <c r="C107" s="27">
        <v>7</v>
      </c>
      <c r="D107" s="31">
        <v>0</v>
      </c>
      <c r="E107" s="29">
        <f t="shared" si="1"/>
        <v>0</v>
      </c>
    </row>
    <row r="108" spans="1:10" ht="18.600000000000001" customHeight="1" outlineLevel="1" x14ac:dyDescent="0.25">
      <c r="A108" s="47">
        <v>2</v>
      </c>
      <c r="B108" s="48" t="s">
        <v>107</v>
      </c>
      <c r="C108" s="30">
        <v>7</v>
      </c>
      <c r="D108" s="31">
        <v>0</v>
      </c>
      <c r="E108" s="29">
        <f t="shared" si="1"/>
        <v>0</v>
      </c>
    </row>
    <row r="109" spans="1:10" ht="18.600000000000001" customHeight="1" outlineLevel="1" x14ac:dyDescent="0.25">
      <c r="A109" s="47">
        <v>3</v>
      </c>
      <c r="B109" s="48" t="s">
        <v>108</v>
      </c>
      <c r="C109" s="30">
        <v>7</v>
      </c>
      <c r="D109" s="31">
        <v>0</v>
      </c>
      <c r="E109" s="29">
        <f t="shared" si="1"/>
        <v>0</v>
      </c>
    </row>
    <row r="110" spans="1:10" ht="19.149999999999999" customHeight="1" outlineLevel="1" x14ac:dyDescent="0.25">
      <c r="A110" s="47">
        <v>4</v>
      </c>
      <c r="B110" s="48" t="s">
        <v>109</v>
      </c>
      <c r="C110" s="30">
        <v>7</v>
      </c>
      <c r="D110" s="31">
        <v>0</v>
      </c>
      <c r="E110" s="29">
        <f t="shared" si="1"/>
        <v>0</v>
      </c>
    </row>
    <row r="111" spans="1:10" ht="19.149999999999999" customHeight="1" outlineLevel="1" x14ac:dyDescent="0.25">
      <c r="A111" s="47">
        <v>5</v>
      </c>
      <c r="B111" s="48" t="s">
        <v>110</v>
      </c>
      <c r="C111" s="30">
        <v>7</v>
      </c>
      <c r="D111" s="31">
        <v>0</v>
      </c>
      <c r="E111" s="29">
        <f t="shared" si="1"/>
        <v>0</v>
      </c>
    </row>
    <row r="112" spans="1:10" ht="19.149999999999999" customHeight="1" outlineLevel="1" x14ac:dyDescent="0.25">
      <c r="A112" s="47">
        <v>6</v>
      </c>
      <c r="B112" s="48" t="s">
        <v>111</v>
      </c>
      <c r="C112" s="30">
        <v>7</v>
      </c>
      <c r="D112" s="31">
        <v>0</v>
      </c>
      <c r="E112" s="29">
        <f t="shared" si="1"/>
        <v>0</v>
      </c>
    </row>
    <row r="113" spans="1:5" ht="19.149999999999999" customHeight="1" outlineLevel="1" x14ac:dyDescent="0.25">
      <c r="A113" s="47">
        <v>7</v>
      </c>
      <c r="B113" s="48" t="s">
        <v>112</v>
      </c>
      <c r="C113" s="30">
        <v>7</v>
      </c>
      <c r="D113" s="31">
        <v>0</v>
      </c>
      <c r="E113" s="29">
        <f t="shared" si="1"/>
        <v>0</v>
      </c>
    </row>
    <row r="114" spans="1:5" ht="19.149999999999999" customHeight="1" outlineLevel="1" x14ac:dyDescent="0.25">
      <c r="A114" s="47">
        <v>8</v>
      </c>
      <c r="B114" s="48" t="s">
        <v>113</v>
      </c>
      <c r="C114" s="30">
        <v>7</v>
      </c>
      <c r="D114" s="31">
        <v>0</v>
      </c>
      <c r="E114" s="29">
        <f t="shared" si="1"/>
        <v>0</v>
      </c>
    </row>
    <row r="115" spans="1:5" ht="19.149999999999999" customHeight="1" outlineLevel="1" x14ac:dyDescent="0.25">
      <c r="A115" s="47">
        <v>9</v>
      </c>
      <c r="B115" s="48" t="s">
        <v>114</v>
      </c>
      <c r="C115" s="30">
        <v>7</v>
      </c>
      <c r="D115" s="31">
        <v>0</v>
      </c>
      <c r="E115" s="29">
        <f t="shared" si="1"/>
        <v>0</v>
      </c>
    </row>
    <row r="116" spans="1:5" ht="19.149999999999999" customHeight="1" outlineLevel="1" x14ac:dyDescent="0.25">
      <c r="A116" s="47">
        <v>10</v>
      </c>
      <c r="B116" s="48" t="s">
        <v>115</v>
      </c>
      <c r="C116" s="30">
        <v>7</v>
      </c>
      <c r="D116" s="31">
        <v>0</v>
      </c>
      <c r="E116" s="29">
        <f t="shared" si="1"/>
        <v>0</v>
      </c>
    </row>
    <row r="117" spans="1:5" ht="19.149999999999999" customHeight="1" outlineLevel="1" x14ac:dyDescent="0.25">
      <c r="A117" s="47">
        <v>11</v>
      </c>
      <c r="B117" s="48" t="s">
        <v>116</v>
      </c>
      <c r="C117" s="30">
        <v>7</v>
      </c>
      <c r="D117" s="31">
        <v>0</v>
      </c>
      <c r="E117" s="29">
        <f t="shared" si="1"/>
        <v>0</v>
      </c>
    </row>
    <row r="118" spans="1:5" ht="19.149999999999999" customHeight="1" outlineLevel="1" x14ac:dyDescent="0.25">
      <c r="A118" s="47">
        <v>12</v>
      </c>
      <c r="B118" s="48" t="s">
        <v>117</v>
      </c>
      <c r="C118" s="30">
        <v>7</v>
      </c>
      <c r="D118" s="31">
        <v>0</v>
      </c>
      <c r="E118" s="29">
        <f t="shared" si="1"/>
        <v>0</v>
      </c>
    </row>
    <row r="119" spans="1:5" ht="19.149999999999999" customHeight="1" outlineLevel="1" x14ac:dyDescent="0.25">
      <c r="A119" s="47">
        <v>13</v>
      </c>
      <c r="B119" s="48" t="s">
        <v>118</v>
      </c>
      <c r="C119" s="30">
        <v>7</v>
      </c>
      <c r="D119" s="31">
        <v>0</v>
      </c>
      <c r="E119" s="29">
        <f t="shared" si="1"/>
        <v>0</v>
      </c>
    </row>
    <row r="120" spans="1:5" ht="19.149999999999999" customHeight="1" outlineLevel="1" x14ac:dyDescent="0.25">
      <c r="A120" s="47">
        <v>14</v>
      </c>
      <c r="B120" s="48" t="s">
        <v>119</v>
      </c>
      <c r="C120" s="30">
        <v>7</v>
      </c>
      <c r="D120" s="31">
        <v>0</v>
      </c>
      <c r="E120" s="29">
        <f t="shared" si="1"/>
        <v>0</v>
      </c>
    </row>
    <row r="121" spans="1:5" ht="18.75" customHeight="1" outlineLevel="1" x14ac:dyDescent="0.25">
      <c r="A121" s="47">
        <v>15</v>
      </c>
      <c r="B121" s="48" t="s">
        <v>120</v>
      </c>
      <c r="C121" s="30">
        <v>7</v>
      </c>
      <c r="D121" s="31">
        <v>0</v>
      </c>
      <c r="E121" s="29">
        <f t="shared" si="1"/>
        <v>0</v>
      </c>
    </row>
    <row r="122" spans="1:5" ht="19.149999999999999" customHeight="1" outlineLevel="1" x14ac:dyDescent="0.25">
      <c r="A122" s="47">
        <v>16</v>
      </c>
      <c r="B122" s="48" t="s">
        <v>121</v>
      </c>
      <c r="C122" s="30">
        <v>7</v>
      </c>
      <c r="D122" s="31">
        <v>0</v>
      </c>
      <c r="E122" s="29">
        <f t="shared" si="1"/>
        <v>0</v>
      </c>
    </row>
    <row r="123" spans="1:5" ht="19.149999999999999" customHeight="1" outlineLevel="1" x14ac:dyDescent="0.25">
      <c r="A123" s="47">
        <v>17</v>
      </c>
      <c r="B123" s="48" t="s">
        <v>122</v>
      </c>
      <c r="C123" s="30">
        <v>7</v>
      </c>
      <c r="D123" s="31">
        <v>0</v>
      </c>
      <c r="E123" s="29">
        <f t="shared" si="1"/>
        <v>0</v>
      </c>
    </row>
    <row r="124" spans="1:5" ht="19.149999999999999" customHeight="1" outlineLevel="1" x14ac:dyDescent="0.25">
      <c r="A124" s="47">
        <v>18</v>
      </c>
      <c r="B124" s="48" t="s">
        <v>123</v>
      </c>
      <c r="C124" s="30">
        <v>7</v>
      </c>
      <c r="D124" s="31">
        <v>0</v>
      </c>
      <c r="E124" s="29">
        <f t="shared" si="1"/>
        <v>0</v>
      </c>
    </row>
    <row r="125" spans="1:5" ht="19.149999999999999" customHeight="1" outlineLevel="1" x14ac:dyDescent="0.25">
      <c r="A125" s="47">
        <v>19</v>
      </c>
      <c r="B125" s="48" t="s">
        <v>124</v>
      </c>
      <c r="C125" s="30">
        <v>7</v>
      </c>
      <c r="D125" s="31">
        <v>0</v>
      </c>
      <c r="E125" s="29">
        <f t="shared" si="1"/>
        <v>0</v>
      </c>
    </row>
    <row r="126" spans="1:5" ht="19.149999999999999" customHeight="1" outlineLevel="1" x14ac:dyDescent="0.25">
      <c r="A126" s="47">
        <v>20</v>
      </c>
      <c r="B126" s="48" t="s">
        <v>125</v>
      </c>
      <c r="C126" s="30">
        <v>7</v>
      </c>
      <c r="D126" s="31">
        <v>0</v>
      </c>
      <c r="E126" s="29">
        <f t="shared" si="1"/>
        <v>0</v>
      </c>
    </row>
    <row r="127" spans="1:5" ht="19.149999999999999" customHeight="1" outlineLevel="1" x14ac:dyDescent="0.25">
      <c r="A127" s="47">
        <v>21</v>
      </c>
      <c r="B127" s="48" t="s">
        <v>126</v>
      </c>
      <c r="C127" s="30">
        <v>7</v>
      </c>
      <c r="D127" s="31">
        <v>0</v>
      </c>
      <c r="E127" s="29">
        <f t="shared" si="1"/>
        <v>0</v>
      </c>
    </row>
    <row r="128" spans="1:5" ht="19.149999999999999" customHeight="1" outlineLevel="1" x14ac:dyDescent="0.25">
      <c r="A128" s="47">
        <v>22</v>
      </c>
      <c r="B128" s="48" t="s">
        <v>127</v>
      </c>
      <c r="C128" s="30">
        <v>7</v>
      </c>
      <c r="D128" s="31">
        <v>0</v>
      </c>
      <c r="E128" s="29">
        <f t="shared" si="1"/>
        <v>0</v>
      </c>
    </row>
    <row r="129" spans="1:10" ht="19.149999999999999" customHeight="1" outlineLevel="1" x14ac:dyDescent="0.25">
      <c r="A129" s="47">
        <v>23</v>
      </c>
      <c r="B129" s="48" t="s">
        <v>128</v>
      </c>
      <c r="C129" s="30">
        <v>7</v>
      </c>
      <c r="D129" s="31">
        <v>0</v>
      </c>
      <c r="E129" s="29">
        <f t="shared" si="1"/>
        <v>0</v>
      </c>
    </row>
    <row r="130" spans="1:10" ht="19.149999999999999" customHeight="1" outlineLevel="1" x14ac:dyDescent="0.25">
      <c r="A130" s="47">
        <v>24</v>
      </c>
      <c r="B130" s="48" t="s">
        <v>129</v>
      </c>
      <c r="C130" s="30">
        <v>7</v>
      </c>
      <c r="D130" s="31">
        <v>0</v>
      </c>
      <c r="E130" s="29">
        <f t="shared" si="1"/>
        <v>0</v>
      </c>
    </row>
    <row r="131" spans="1:10" ht="19.149999999999999" customHeight="1" outlineLevel="1" x14ac:dyDescent="0.25">
      <c r="A131" s="47">
        <v>25</v>
      </c>
      <c r="B131" s="48" t="s">
        <v>130</v>
      </c>
      <c r="C131" s="30">
        <v>7</v>
      </c>
      <c r="D131" s="31">
        <v>0</v>
      </c>
      <c r="E131" s="29">
        <f t="shared" si="1"/>
        <v>0</v>
      </c>
    </row>
    <row r="132" spans="1:10" ht="19.149999999999999" customHeight="1" outlineLevel="1" x14ac:dyDescent="0.25">
      <c r="A132" s="47">
        <v>26</v>
      </c>
      <c r="B132" s="48" t="s">
        <v>131</v>
      </c>
      <c r="C132" s="30">
        <v>7</v>
      </c>
      <c r="D132" s="31">
        <v>0</v>
      </c>
      <c r="E132" s="29">
        <f t="shared" si="1"/>
        <v>0</v>
      </c>
    </row>
    <row r="133" spans="1:10" ht="19.149999999999999" customHeight="1" outlineLevel="1" x14ac:dyDescent="0.25">
      <c r="A133" s="47">
        <v>27</v>
      </c>
      <c r="B133" s="48" t="s">
        <v>132</v>
      </c>
      <c r="C133" s="30">
        <v>7</v>
      </c>
      <c r="D133" s="31">
        <v>0</v>
      </c>
      <c r="E133" s="29">
        <f t="shared" si="1"/>
        <v>0</v>
      </c>
    </row>
    <row r="134" spans="1:10" ht="19.149999999999999" customHeight="1" outlineLevel="1" x14ac:dyDescent="0.25">
      <c r="A134" s="47">
        <v>28</v>
      </c>
      <c r="B134" s="48" t="s">
        <v>133</v>
      </c>
      <c r="C134" s="30">
        <v>7</v>
      </c>
      <c r="D134" s="31">
        <v>0</v>
      </c>
      <c r="E134" s="29">
        <f t="shared" ref="E134:E197" si="2">ROUND(C134,2)*D134</f>
        <v>0</v>
      </c>
    </row>
    <row r="135" spans="1:10" ht="19.149999999999999" customHeight="1" outlineLevel="1" x14ac:dyDescent="0.25">
      <c r="A135" s="47">
        <v>29</v>
      </c>
      <c r="B135" s="48" t="s">
        <v>114</v>
      </c>
      <c r="C135" s="30">
        <v>7</v>
      </c>
      <c r="D135" s="31">
        <v>0</v>
      </c>
      <c r="E135" s="29">
        <f t="shared" si="2"/>
        <v>0</v>
      </c>
    </row>
    <row r="136" spans="1:10" ht="19.149999999999999" customHeight="1" outlineLevel="1" thickBot="1" x14ac:dyDescent="0.3">
      <c r="A136" s="49">
        <v>30</v>
      </c>
      <c r="B136" s="50" t="s">
        <v>134</v>
      </c>
      <c r="C136" s="43">
        <v>7</v>
      </c>
      <c r="D136" s="31">
        <v>0</v>
      </c>
      <c r="E136" s="29">
        <f t="shared" si="2"/>
        <v>0</v>
      </c>
    </row>
    <row r="137" spans="1:10" s="13" customFormat="1" ht="19.149999999999999" customHeight="1" thickBot="1" x14ac:dyDescent="0.3">
      <c r="A137" s="51" t="s">
        <v>353</v>
      </c>
      <c r="B137" s="52" t="s">
        <v>135</v>
      </c>
      <c r="C137" s="53"/>
      <c r="D137" s="39"/>
      <c r="E137" s="18">
        <f>SUM(E138:E167)</f>
        <v>0</v>
      </c>
      <c r="I137" s="3"/>
      <c r="J137" s="3"/>
    </row>
    <row r="138" spans="1:10" ht="19.149999999999999" customHeight="1" outlineLevel="1" x14ac:dyDescent="0.25">
      <c r="A138" s="45">
        <v>1</v>
      </c>
      <c r="B138" s="54" t="s">
        <v>136</v>
      </c>
      <c r="C138" s="27">
        <v>1</v>
      </c>
      <c r="D138" s="31">
        <v>0</v>
      </c>
      <c r="E138" s="29">
        <f t="shared" si="2"/>
        <v>0</v>
      </c>
    </row>
    <row r="139" spans="1:10" ht="19.149999999999999" customHeight="1" outlineLevel="1" x14ac:dyDescent="0.25">
      <c r="A139" s="47">
        <v>2</v>
      </c>
      <c r="B139" s="55" t="s">
        <v>137</v>
      </c>
      <c r="C139" s="30">
        <v>1</v>
      </c>
      <c r="D139" s="31">
        <v>0</v>
      </c>
      <c r="E139" s="29">
        <f t="shared" si="2"/>
        <v>0</v>
      </c>
    </row>
    <row r="140" spans="1:10" ht="19.149999999999999" customHeight="1" outlineLevel="1" x14ac:dyDescent="0.25">
      <c r="A140" s="47">
        <v>3</v>
      </c>
      <c r="B140" s="55" t="s">
        <v>138</v>
      </c>
      <c r="C140" s="30">
        <v>1</v>
      </c>
      <c r="D140" s="31">
        <v>0</v>
      </c>
      <c r="E140" s="29">
        <f t="shared" si="2"/>
        <v>0</v>
      </c>
    </row>
    <row r="141" spans="1:10" ht="19.149999999999999" customHeight="1" outlineLevel="1" x14ac:dyDescent="0.25">
      <c r="A141" s="47">
        <v>4</v>
      </c>
      <c r="B141" s="55" t="s">
        <v>139</v>
      </c>
      <c r="C141" s="30">
        <v>1</v>
      </c>
      <c r="D141" s="31">
        <v>0</v>
      </c>
      <c r="E141" s="29">
        <f t="shared" si="2"/>
        <v>0</v>
      </c>
    </row>
    <row r="142" spans="1:10" ht="19.149999999999999" customHeight="1" outlineLevel="1" x14ac:dyDescent="0.25">
      <c r="A142" s="47">
        <v>5</v>
      </c>
      <c r="B142" s="55" t="s">
        <v>140</v>
      </c>
      <c r="C142" s="30">
        <v>1</v>
      </c>
      <c r="D142" s="31">
        <v>0</v>
      </c>
      <c r="E142" s="29">
        <f t="shared" si="2"/>
        <v>0</v>
      </c>
    </row>
    <row r="143" spans="1:10" ht="19.149999999999999" customHeight="1" outlineLevel="1" x14ac:dyDescent="0.25">
      <c r="A143" s="47">
        <v>6</v>
      </c>
      <c r="B143" s="55" t="s">
        <v>141</v>
      </c>
      <c r="C143" s="30">
        <v>1</v>
      </c>
      <c r="D143" s="31">
        <v>0</v>
      </c>
      <c r="E143" s="29">
        <f t="shared" si="2"/>
        <v>0</v>
      </c>
    </row>
    <row r="144" spans="1:10" ht="19.149999999999999" customHeight="1" outlineLevel="1" x14ac:dyDescent="0.25">
      <c r="A144" s="47">
        <v>7</v>
      </c>
      <c r="B144" s="55" t="s">
        <v>142</v>
      </c>
      <c r="C144" s="30">
        <v>1</v>
      </c>
      <c r="D144" s="31">
        <v>0</v>
      </c>
      <c r="E144" s="29">
        <f t="shared" si="2"/>
        <v>0</v>
      </c>
    </row>
    <row r="145" spans="1:5" ht="19.149999999999999" customHeight="1" outlineLevel="1" x14ac:dyDescent="0.25">
      <c r="A145" s="47">
        <v>8</v>
      </c>
      <c r="B145" s="55" t="s">
        <v>143</v>
      </c>
      <c r="C145" s="30">
        <v>1</v>
      </c>
      <c r="D145" s="31">
        <v>0</v>
      </c>
      <c r="E145" s="29">
        <f t="shared" si="2"/>
        <v>0</v>
      </c>
    </row>
    <row r="146" spans="1:5" ht="19.149999999999999" customHeight="1" outlineLevel="1" x14ac:dyDescent="0.25">
      <c r="A146" s="47">
        <v>9</v>
      </c>
      <c r="B146" s="55" t="s">
        <v>144</v>
      </c>
      <c r="C146" s="30">
        <v>1</v>
      </c>
      <c r="D146" s="31">
        <v>0</v>
      </c>
      <c r="E146" s="29">
        <f t="shared" si="2"/>
        <v>0</v>
      </c>
    </row>
    <row r="147" spans="1:5" ht="19.149999999999999" customHeight="1" outlineLevel="1" x14ac:dyDescent="0.25">
      <c r="A147" s="47">
        <v>10</v>
      </c>
      <c r="B147" s="55" t="s">
        <v>145</v>
      </c>
      <c r="C147" s="30">
        <v>1</v>
      </c>
      <c r="D147" s="31">
        <v>0</v>
      </c>
      <c r="E147" s="29">
        <f t="shared" si="2"/>
        <v>0</v>
      </c>
    </row>
    <row r="148" spans="1:5" ht="19.149999999999999" customHeight="1" outlineLevel="1" x14ac:dyDescent="0.25">
      <c r="A148" s="47">
        <v>11</v>
      </c>
      <c r="B148" s="55" t="s">
        <v>146</v>
      </c>
      <c r="C148" s="30">
        <v>1</v>
      </c>
      <c r="D148" s="31">
        <v>0</v>
      </c>
      <c r="E148" s="29">
        <f t="shared" si="2"/>
        <v>0</v>
      </c>
    </row>
    <row r="149" spans="1:5" ht="19.149999999999999" customHeight="1" outlineLevel="1" x14ac:dyDescent="0.25">
      <c r="A149" s="47">
        <v>12</v>
      </c>
      <c r="B149" s="55" t="s">
        <v>147</v>
      </c>
      <c r="C149" s="30">
        <v>1</v>
      </c>
      <c r="D149" s="31">
        <v>0</v>
      </c>
      <c r="E149" s="29">
        <f t="shared" si="2"/>
        <v>0</v>
      </c>
    </row>
    <row r="150" spans="1:5" ht="19.149999999999999" customHeight="1" outlineLevel="1" x14ac:dyDescent="0.25">
      <c r="A150" s="47">
        <v>13</v>
      </c>
      <c r="B150" s="55" t="s">
        <v>148</v>
      </c>
      <c r="C150" s="30">
        <v>1</v>
      </c>
      <c r="D150" s="31">
        <v>0</v>
      </c>
      <c r="E150" s="29">
        <f t="shared" si="2"/>
        <v>0</v>
      </c>
    </row>
    <row r="151" spans="1:5" ht="19.149999999999999" customHeight="1" outlineLevel="1" x14ac:dyDescent="0.25">
      <c r="A151" s="47">
        <v>14</v>
      </c>
      <c r="B151" s="48" t="s">
        <v>149</v>
      </c>
      <c r="C151" s="30">
        <v>1</v>
      </c>
      <c r="D151" s="31">
        <v>0</v>
      </c>
      <c r="E151" s="29">
        <f t="shared" si="2"/>
        <v>0</v>
      </c>
    </row>
    <row r="152" spans="1:5" ht="19.149999999999999" customHeight="1" outlineLevel="1" x14ac:dyDescent="0.25">
      <c r="A152" s="47">
        <v>15</v>
      </c>
      <c r="B152" s="48" t="s">
        <v>150</v>
      </c>
      <c r="C152" s="30">
        <v>1</v>
      </c>
      <c r="D152" s="31">
        <v>0</v>
      </c>
      <c r="E152" s="29">
        <f t="shared" si="2"/>
        <v>0</v>
      </c>
    </row>
    <row r="153" spans="1:5" ht="19.149999999999999" customHeight="1" outlineLevel="1" x14ac:dyDescent="0.25">
      <c r="A153" s="47">
        <v>16</v>
      </c>
      <c r="B153" s="48" t="s">
        <v>151</v>
      </c>
      <c r="C153" s="30">
        <v>1</v>
      </c>
      <c r="D153" s="31">
        <v>0</v>
      </c>
      <c r="E153" s="29">
        <f t="shared" si="2"/>
        <v>0</v>
      </c>
    </row>
    <row r="154" spans="1:5" ht="19.149999999999999" customHeight="1" outlineLevel="1" x14ac:dyDescent="0.25">
      <c r="A154" s="47">
        <v>17</v>
      </c>
      <c r="B154" s="48" t="s">
        <v>152</v>
      </c>
      <c r="C154" s="30">
        <v>1</v>
      </c>
      <c r="D154" s="31">
        <v>0</v>
      </c>
      <c r="E154" s="29">
        <f t="shared" si="2"/>
        <v>0</v>
      </c>
    </row>
    <row r="155" spans="1:5" ht="19.149999999999999" customHeight="1" outlineLevel="1" x14ac:dyDescent="0.25">
      <c r="A155" s="47">
        <v>18</v>
      </c>
      <c r="B155" s="48" t="s">
        <v>153</v>
      </c>
      <c r="C155" s="30">
        <v>1</v>
      </c>
      <c r="D155" s="31">
        <v>0</v>
      </c>
      <c r="E155" s="29">
        <f t="shared" si="2"/>
        <v>0</v>
      </c>
    </row>
    <row r="156" spans="1:5" ht="19.149999999999999" customHeight="1" outlineLevel="1" x14ac:dyDescent="0.25">
      <c r="A156" s="47">
        <v>19</v>
      </c>
      <c r="B156" s="48" t="s">
        <v>154</v>
      </c>
      <c r="C156" s="30">
        <v>1</v>
      </c>
      <c r="D156" s="31">
        <v>0</v>
      </c>
      <c r="E156" s="29">
        <f t="shared" si="2"/>
        <v>0</v>
      </c>
    </row>
    <row r="157" spans="1:5" ht="19.149999999999999" customHeight="1" outlineLevel="1" x14ac:dyDescent="0.25">
      <c r="A157" s="47">
        <v>20</v>
      </c>
      <c r="B157" s="48" t="s">
        <v>155</v>
      </c>
      <c r="C157" s="30">
        <v>1</v>
      </c>
      <c r="D157" s="31">
        <v>0</v>
      </c>
      <c r="E157" s="29">
        <f t="shared" si="2"/>
        <v>0</v>
      </c>
    </row>
    <row r="158" spans="1:5" ht="19.149999999999999" customHeight="1" outlineLevel="1" x14ac:dyDescent="0.25">
      <c r="A158" s="47">
        <v>21</v>
      </c>
      <c r="B158" s="48" t="s">
        <v>156</v>
      </c>
      <c r="C158" s="30">
        <v>1</v>
      </c>
      <c r="D158" s="31">
        <v>0</v>
      </c>
      <c r="E158" s="29">
        <f t="shared" si="2"/>
        <v>0</v>
      </c>
    </row>
    <row r="159" spans="1:5" ht="19.149999999999999" customHeight="1" outlineLevel="1" x14ac:dyDescent="0.25">
      <c r="A159" s="47">
        <v>22</v>
      </c>
      <c r="B159" s="48" t="s">
        <v>157</v>
      </c>
      <c r="C159" s="30">
        <v>1</v>
      </c>
      <c r="D159" s="31">
        <v>0</v>
      </c>
      <c r="E159" s="29">
        <f t="shared" si="2"/>
        <v>0</v>
      </c>
    </row>
    <row r="160" spans="1:5" ht="19.149999999999999" customHeight="1" outlineLevel="1" x14ac:dyDescent="0.25">
      <c r="A160" s="47">
        <v>23</v>
      </c>
      <c r="B160" s="48" t="s">
        <v>158</v>
      </c>
      <c r="C160" s="30">
        <v>1</v>
      </c>
      <c r="D160" s="31">
        <v>0</v>
      </c>
      <c r="E160" s="29">
        <f t="shared" si="2"/>
        <v>0</v>
      </c>
    </row>
    <row r="161" spans="1:5" ht="19.149999999999999" customHeight="1" outlineLevel="1" x14ac:dyDescent="0.25">
      <c r="A161" s="47">
        <v>24</v>
      </c>
      <c r="B161" s="48" t="s">
        <v>159</v>
      </c>
      <c r="C161" s="30">
        <v>1</v>
      </c>
      <c r="D161" s="31">
        <v>0</v>
      </c>
      <c r="E161" s="29">
        <f t="shared" si="2"/>
        <v>0</v>
      </c>
    </row>
    <row r="162" spans="1:5" ht="19.149999999999999" customHeight="1" outlineLevel="1" x14ac:dyDescent="0.25">
      <c r="A162" s="47">
        <v>25</v>
      </c>
      <c r="B162" s="48" t="s">
        <v>160</v>
      </c>
      <c r="C162" s="30">
        <v>1</v>
      </c>
      <c r="D162" s="31">
        <v>0</v>
      </c>
      <c r="E162" s="29">
        <f t="shared" si="2"/>
        <v>0</v>
      </c>
    </row>
    <row r="163" spans="1:5" ht="19.149999999999999" customHeight="1" outlineLevel="1" x14ac:dyDescent="0.25">
      <c r="A163" s="47">
        <v>26</v>
      </c>
      <c r="B163" s="48" t="s">
        <v>161</v>
      </c>
      <c r="C163" s="30">
        <v>1</v>
      </c>
      <c r="D163" s="31">
        <v>0</v>
      </c>
      <c r="E163" s="29">
        <f t="shared" si="2"/>
        <v>0</v>
      </c>
    </row>
    <row r="164" spans="1:5" ht="19.149999999999999" customHeight="1" outlineLevel="1" x14ac:dyDescent="0.25">
      <c r="A164" s="47">
        <v>27</v>
      </c>
      <c r="B164" s="48" t="s">
        <v>162</v>
      </c>
      <c r="C164" s="30">
        <v>1</v>
      </c>
      <c r="D164" s="31">
        <v>0</v>
      </c>
      <c r="E164" s="29">
        <f t="shared" si="2"/>
        <v>0</v>
      </c>
    </row>
    <row r="165" spans="1:5" ht="19.149999999999999" customHeight="1" outlineLevel="1" x14ac:dyDescent="0.25">
      <c r="A165" s="47">
        <v>28</v>
      </c>
      <c r="B165" s="48" t="s">
        <v>163</v>
      </c>
      <c r="C165" s="30">
        <v>1</v>
      </c>
      <c r="D165" s="31">
        <v>0</v>
      </c>
      <c r="E165" s="29">
        <f t="shared" si="2"/>
        <v>0</v>
      </c>
    </row>
    <row r="166" spans="1:5" ht="19.149999999999999" customHeight="1" outlineLevel="1" x14ac:dyDescent="0.25">
      <c r="A166" s="47">
        <v>29</v>
      </c>
      <c r="B166" s="48" t="s">
        <v>164</v>
      </c>
      <c r="C166" s="30">
        <v>1</v>
      </c>
      <c r="D166" s="31">
        <v>0</v>
      </c>
      <c r="E166" s="29">
        <f t="shared" si="2"/>
        <v>0</v>
      </c>
    </row>
    <row r="167" spans="1:5" ht="19.149999999999999" customHeight="1" outlineLevel="1" thickBot="1" x14ac:dyDescent="0.3">
      <c r="A167" s="49">
        <v>30</v>
      </c>
      <c r="B167" s="50" t="s">
        <v>165</v>
      </c>
      <c r="C167" s="43">
        <v>1</v>
      </c>
      <c r="D167" s="31">
        <v>0</v>
      </c>
      <c r="E167" s="29">
        <f t="shared" si="2"/>
        <v>0</v>
      </c>
    </row>
    <row r="168" spans="1:5" ht="19.149999999999999" customHeight="1" thickBot="1" x14ac:dyDescent="0.3">
      <c r="A168" s="51" t="s">
        <v>354</v>
      </c>
      <c r="B168" s="52" t="s">
        <v>166</v>
      </c>
      <c r="C168" s="44"/>
      <c r="D168" s="39"/>
      <c r="E168" s="18">
        <f>SUM(E169:E187)</f>
        <v>0</v>
      </c>
    </row>
    <row r="169" spans="1:5" ht="19.149999999999999" customHeight="1" outlineLevel="1" x14ac:dyDescent="0.25">
      <c r="A169" s="45">
        <v>1</v>
      </c>
      <c r="B169" s="46" t="s">
        <v>167</v>
      </c>
      <c r="C169" s="27">
        <v>48</v>
      </c>
      <c r="D169" s="31">
        <v>0</v>
      </c>
      <c r="E169" s="29">
        <f t="shared" si="2"/>
        <v>0</v>
      </c>
    </row>
    <row r="170" spans="1:5" ht="19.149999999999999" customHeight="1" outlineLevel="1" x14ac:dyDescent="0.25">
      <c r="A170" s="47">
        <v>2</v>
      </c>
      <c r="B170" s="48" t="s">
        <v>168</v>
      </c>
      <c r="C170" s="30">
        <v>48</v>
      </c>
      <c r="D170" s="31">
        <v>0</v>
      </c>
      <c r="E170" s="29">
        <f t="shared" si="2"/>
        <v>0</v>
      </c>
    </row>
    <row r="171" spans="1:5" ht="19.149999999999999" customHeight="1" outlineLevel="1" x14ac:dyDescent="0.25">
      <c r="A171" s="47">
        <v>3</v>
      </c>
      <c r="B171" s="48" t="s">
        <v>169</v>
      </c>
      <c r="C171" s="30">
        <v>48</v>
      </c>
      <c r="D171" s="31">
        <v>0</v>
      </c>
      <c r="E171" s="29">
        <f t="shared" si="2"/>
        <v>0</v>
      </c>
    </row>
    <row r="172" spans="1:5" ht="19.149999999999999" customHeight="1" outlineLevel="1" x14ac:dyDescent="0.25">
      <c r="A172" s="47">
        <v>4</v>
      </c>
      <c r="B172" s="48" t="s">
        <v>170</v>
      </c>
      <c r="C172" s="30">
        <v>48</v>
      </c>
      <c r="D172" s="31">
        <v>0</v>
      </c>
      <c r="E172" s="29">
        <f t="shared" si="2"/>
        <v>0</v>
      </c>
    </row>
    <row r="173" spans="1:5" ht="19.149999999999999" customHeight="1" outlineLevel="1" x14ac:dyDescent="0.25">
      <c r="A173" s="47">
        <v>5</v>
      </c>
      <c r="B173" s="48" t="s">
        <v>171</v>
      </c>
      <c r="C173" s="30">
        <v>48</v>
      </c>
      <c r="D173" s="31">
        <v>0</v>
      </c>
      <c r="E173" s="29">
        <f t="shared" si="2"/>
        <v>0</v>
      </c>
    </row>
    <row r="174" spans="1:5" ht="19.149999999999999" customHeight="1" outlineLevel="1" x14ac:dyDescent="0.25">
      <c r="A174" s="47">
        <v>6</v>
      </c>
      <c r="B174" s="48" t="s">
        <v>172</v>
      </c>
      <c r="C174" s="30">
        <v>48</v>
      </c>
      <c r="D174" s="31">
        <v>0</v>
      </c>
      <c r="E174" s="29">
        <f t="shared" si="2"/>
        <v>0</v>
      </c>
    </row>
    <row r="175" spans="1:5" ht="19.149999999999999" customHeight="1" outlineLevel="1" x14ac:dyDescent="0.25">
      <c r="A175" s="47">
        <v>7</v>
      </c>
      <c r="B175" s="48" t="s">
        <v>173</v>
      </c>
      <c r="C175" s="30">
        <v>48</v>
      </c>
      <c r="D175" s="31">
        <v>0</v>
      </c>
      <c r="E175" s="29">
        <f t="shared" si="2"/>
        <v>0</v>
      </c>
    </row>
    <row r="176" spans="1:5" ht="19.149999999999999" customHeight="1" outlineLevel="1" x14ac:dyDescent="0.25">
      <c r="A176" s="47">
        <v>8</v>
      </c>
      <c r="B176" s="48" t="s">
        <v>174</v>
      </c>
      <c r="C176" s="30">
        <v>48</v>
      </c>
      <c r="D176" s="31">
        <v>0</v>
      </c>
      <c r="E176" s="29">
        <f t="shared" si="2"/>
        <v>0</v>
      </c>
    </row>
    <row r="177" spans="1:10" ht="19.149999999999999" customHeight="1" outlineLevel="1" x14ac:dyDescent="0.25">
      <c r="A177" s="47">
        <v>9</v>
      </c>
      <c r="B177" s="48" t="s">
        <v>175</v>
      </c>
      <c r="C177" s="30">
        <v>48</v>
      </c>
      <c r="D177" s="31">
        <v>0</v>
      </c>
      <c r="E177" s="29">
        <f t="shared" si="2"/>
        <v>0</v>
      </c>
    </row>
    <row r="178" spans="1:10" ht="19.149999999999999" customHeight="1" outlineLevel="1" x14ac:dyDescent="0.25">
      <c r="A178" s="47">
        <v>10</v>
      </c>
      <c r="B178" s="48" t="s">
        <v>176</v>
      </c>
      <c r="C178" s="30">
        <v>48</v>
      </c>
      <c r="D178" s="31">
        <v>0</v>
      </c>
      <c r="E178" s="29">
        <f t="shared" si="2"/>
        <v>0</v>
      </c>
    </row>
    <row r="179" spans="1:10" ht="19.149999999999999" customHeight="1" outlineLevel="1" x14ac:dyDescent="0.25">
      <c r="A179" s="47">
        <v>11</v>
      </c>
      <c r="B179" s="48" t="s">
        <v>177</v>
      </c>
      <c r="C179" s="30">
        <v>48</v>
      </c>
      <c r="D179" s="31">
        <v>0</v>
      </c>
      <c r="E179" s="29">
        <f t="shared" si="2"/>
        <v>0</v>
      </c>
    </row>
    <row r="180" spans="1:10" ht="19.149999999999999" customHeight="1" outlineLevel="1" x14ac:dyDescent="0.25">
      <c r="A180" s="47">
        <v>12</v>
      </c>
      <c r="B180" s="48" t="s">
        <v>178</v>
      </c>
      <c r="C180" s="30">
        <v>48</v>
      </c>
      <c r="D180" s="31">
        <v>0</v>
      </c>
      <c r="E180" s="29">
        <f t="shared" si="2"/>
        <v>0</v>
      </c>
    </row>
    <row r="181" spans="1:10" ht="19.149999999999999" customHeight="1" outlineLevel="1" x14ac:dyDescent="0.25">
      <c r="A181" s="47">
        <v>13</v>
      </c>
      <c r="B181" s="48" t="s">
        <v>179</v>
      </c>
      <c r="C181" s="30">
        <v>48</v>
      </c>
      <c r="D181" s="31">
        <v>0</v>
      </c>
      <c r="E181" s="29">
        <f t="shared" si="2"/>
        <v>0</v>
      </c>
    </row>
    <row r="182" spans="1:10" ht="19.149999999999999" customHeight="1" outlineLevel="1" x14ac:dyDescent="0.25">
      <c r="A182" s="47">
        <v>14</v>
      </c>
      <c r="B182" s="48" t="s">
        <v>180</v>
      </c>
      <c r="C182" s="30">
        <v>48</v>
      </c>
      <c r="D182" s="31">
        <v>0</v>
      </c>
      <c r="E182" s="29">
        <f t="shared" si="2"/>
        <v>0</v>
      </c>
    </row>
    <row r="183" spans="1:10" ht="19.149999999999999" customHeight="1" outlineLevel="1" x14ac:dyDescent="0.25">
      <c r="A183" s="47">
        <v>15</v>
      </c>
      <c r="B183" s="48" t="s">
        <v>181</v>
      </c>
      <c r="C183" s="30">
        <v>48</v>
      </c>
      <c r="D183" s="31">
        <v>0</v>
      </c>
      <c r="E183" s="29">
        <f t="shared" si="2"/>
        <v>0</v>
      </c>
    </row>
    <row r="184" spans="1:10" ht="19.149999999999999" customHeight="1" outlineLevel="1" x14ac:dyDescent="0.25">
      <c r="A184" s="47">
        <v>16</v>
      </c>
      <c r="B184" s="48" t="s">
        <v>182</v>
      </c>
      <c r="C184" s="30">
        <v>48</v>
      </c>
      <c r="D184" s="31">
        <v>0</v>
      </c>
      <c r="E184" s="29">
        <f t="shared" si="2"/>
        <v>0</v>
      </c>
    </row>
    <row r="185" spans="1:10" ht="19.149999999999999" customHeight="1" outlineLevel="1" x14ac:dyDescent="0.25">
      <c r="A185" s="47">
        <v>17</v>
      </c>
      <c r="B185" s="48" t="s">
        <v>183</v>
      </c>
      <c r="C185" s="30">
        <v>48</v>
      </c>
      <c r="D185" s="31">
        <v>0</v>
      </c>
      <c r="E185" s="29">
        <f t="shared" si="2"/>
        <v>0</v>
      </c>
    </row>
    <row r="186" spans="1:10" ht="19.149999999999999" customHeight="1" outlineLevel="1" x14ac:dyDescent="0.25">
      <c r="A186" s="47">
        <v>18</v>
      </c>
      <c r="B186" s="48" t="s">
        <v>184</v>
      </c>
      <c r="C186" s="30">
        <v>48</v>
      </c>
      <c r="D186" s="31">
        <v>0</v>
      </c>
      <c r="E186" s="29">
        <f t="shared" si="2"/>
        <v>0</v>
      </c>
    </row>
    <row r="187" spans="1:10" ht="19.149999999999999" customHeight="1" outlineLevel="1" thickBot="1" x14ac:dyDescent="0.3">
      <c r="A187" s="49">
        <v>19</v>
      </c>
      <c r="B187" s="50" t="s">
        <v>185</v>
      </c>
      <c r="C187" s="43">
        <v>96</v>
      </c>
      <c r="D187" s="31">
        <v>0</v>
      </c>
      <c r="E187" s="29">
        <f t="shared" si="2"/>
        <v>0</v>
      </c>
    </row>
    <row r="188" spans="1:10" s="13" customFormat="1" ht="19.149999999999999" customHeight="1" thickBot="1" x14ac:dyDescent="0.3">
      <c r="A188" s="51" t="s">
        <v>355</v>
      </c>
      <c r="B188" s="52" t="s">
        <v>186</v>
      </c>
      <c r="C188" s="44"/>
      <c r="D188" s="39"/>
      <c r="E188" s="18">
        <f>SUM(E189:E212)</f>
        <v>0</v>
      </c>
      <c r="I188" s="3"/>
      <c r="J188" s="3"/>
    </row>
    <row r="189" spans="1:10" ht="19.149999999999999" customHeight="1" outlineLevel="1" x14ac:dyDescent="0.25">
      <c r="A189" s="45">
        <v>1</v>
      </c>
      <c r="B189" s="46" t="s">
        <v>187</v>
      </c>
      <c r="C189" s="27">
        <v>65</v>
      </c>
      <c r="D189" s="31">
        <v>0</v>
      </c>
      <c r="E189" s="29">
        <f t="shared" si="2"/>
        <v>0</v>
      </c>
    </row>
    <row r="190" spans="1:10" ht="19.149999999999999" customHeight="1" outlineLevel="1" x14ac:dyDescent="0.25">
      <c r="A190" s="47">
        <v>2</v>
      </c>
      <c r="B190" s="48" t="s">
        <v>188</v>
      </c>
      <c r="C190" s="30">
        <v>65</v>
      </c>
      <c r="D190" s="31">
        <v>0</v>
      </c>
      <c r="E190" s="29">
        <f t="shared" si="2"/>
        <v>0</v>
      </c>
    </row>
    <row r="191" spans="1:10" ht="18.75" customHeight="1" outlineLevel="1" x14ac:dyDescent="0.25">
      <c r="A191" s="47">
        <v>3</v>
      </c>
      <c r="B191" s="48" t="s">
        <v>189</v>
      </c>
      <c r="C191" s="30">
        <v>65</v>
      </c>
      <c r="D191" s="31">
        <v>0</v>
      </c>
      <c r="E191" s="29">
        <f t="shared" si="2"/>
        <v>0</v>
      </c>
    </row>
    <row r="192" spans="1:10" ht="19.149999999999999" customHeight="1" outlineLevel="1" x14ac:dyDescent="0.25">
      <c r="A192" s="47">
        <v>4</v>
      </c>
      <c r="B192" s="48" t="s">
        <v>190</v>
      </c>
      <c r="C192" s="30">
        <v>65</v>
      </c>
      <c r="D192" s="31">
        <v>0</v>
      </c>
      <c r="E192" s="29">
        <f t="shared" si="2"/>
        <v>0</v>
      </c>
    </row>
    <row r="193" spans="1:5" ht="19.149999999999999" customHeight="1" outlineLevel="1" x14ac:dyDescent="0.25">
      <c r="A193" s="47">
        <v>5</v>
      </c>
      <c r="B193" s="48" t="s">
        <v>191</v>
      </c>
      <c r="C193" s="30">
        <v>65</v>
      </c>
      <c r="D193" s="31">
        <v>0</v>
      </c>
      <c r="E193" s="29">
        <f t="shared" si="2"/>
        <v>0</v>
      </c>
    </row>
    <row r="194" spans="1:5" ht="19.149999999999999" customHeight="1" outlineLevel="1" x14ac:dyDescent="0.25">
      <c r="A194" s="47">
        <v>6</v>
      </c>
      <c r="B194" s="48" t="s">
        <v>192</v>
      </c>
      <c r="C194" s="30">
        <v>65</v>
      </c>
      <c r="D194" s="31">
        <v>0</v>
      </c>
      <c r="E194" s="29">
        <f t="shared" si="2"/>
        <v>0</v>
      </c>
    </row>
    <row r="195" spans="1:5" ht="19.149999999999999" customHeight="1" outlineLevel="1" x14ac:dyDescent="0.25">
      <c r="A195" s="47">
        <v>7</v>
      </c>
      <c r="B195" s="48" t="s">
        <v>193</v>
      </c>
      <c r="C195" s="30">
        <v>65</v>
      </c>
      <c r="D195" s="31">
        <v>0</v>
      </c>
      <c r="E195" s="29">
        <f t="shared" si="2"/>
        <v>0</v>
      </c>
    </row>
    <row r="196" spans="1:5" ht="19.149999999999999" customHeight="1" outlineLevel="1" x14ac:dyDescent="0.25">
      <c r="A196" s="47">
        <v>8</v>
      </c>
      <c r="B196" s="48" t="s">
        <v>194</v>
      </c>
      <c r="C196" s="30">
        <v>65</v>
      </c>
      <c r="D196" s="31">
        <v>0</v>
      </c>
      <c r="E196" s="29">
        <f t="shared" si="2"/>
        <v>0</v>
      </c>
    </row>
    <row r="197" spans="1:5" ht="19.149999999999999" customHeight="1" outlineLevel="1" x14ac:dyDescent="0.25">
      <c r="A197" s="47">
        <v>9</v>
      </c>
      <c r="B197" s="48" t="s">
        <v>195</v>
      </c>
      <c r="C197" s="30">
        <v>65</v>
      </c>
      <c r="D197" s="31">
        <v>0</v>
      </c>
      <c r="E197" s="29">
        <f t="shared" si="2"/>
        <v>0</v>
      </c>
    </row>
    <row r="198" spans="1:5" ht="19.149999999999999" customHeight="1" outlineLevel="1" x14ac:dyDescent="0.25">
      <c r="A198" s="47">
        <v>10</v>
      </c>
      <c r="B198" s="48" t="s">
        <v>196</v>
      </c>
      <c r="C198" s="30">
        <v>260</v>
      </c>
      <c r="D198" s="31">
        <v>0</v>
      </c>
      <c r="E198" s="29">
        <f t="shared" ref="E198:E261" si="3">ROUND(C198,2)*D198</f>
        <v>0</v>
      </c>
    </row>
    <row r="199" spans="1:5" ht="19.149999999999999" customHeight="1" outlineLevel="1" x14ac:dyDescent="0.25">
      <c r="A199" s="47">
        <v>11</v>
      </c>
      <c r="B199" s="48" t="s">
        <v>197</v>
      </c>
      <c r="C199" s="30">
        <v>260</v>
      </c>
      <c r="D199" s="31">
        <v>0</v>
      </c>
      <c r="E199" s="29">
        <f t="shared" si="3"/>
        <v>0</v>
      </c>
    </row>
    <row r="200" spans="1:5" ht="19.149999999999999" customHeight="1" outlineLevel="1" x14ac:dyDescent="0.25">
      <c r="A200" s="47">
        <v>12</v>
      </c>
      <c r="B200" s="48" t="s">
        <v>198</v>
      </c>
      <c r="C200" s="30">
        <v>130</v>
      </c>
      <c r="D200" s="31">
        <v>0</v>
      </c>
      <c r="E200" s="29">
        <f t="shared" si="3"/>
        <v>0</v>
      </c>
    </row>
    <row r="201" spans="1:5" ht="19.149999999999999" customHeight="1" outlineLevel="1" x14ac:dyDescent="0.25">
      <c r="A201" s="47">
        <v>13</v>
      </c>
      <c r="B201" s="48" t="s">
        <v>199</v>
      </c>
      <c r="C201" s="30">
        <v>130</v>
      </c>
      <c r="D201" s="31">
        <v>0</v>
      </c>
      <c r="E201" s="29">
        <f t="shared" si="3"/>
        <v>0</v>
      </c>
    </row>
    <row r="202" spans="1:5" ht="19.149999999999999" customHeight="1" outlineLevel="1" x14ac:dyDescent="0.25">
      <c r="A202" s="47">
        <v>14</v>
      </c>
      <c r="B202" s="48" t="s">
        <v>200</v>
      </c>
      <c r="C202" s="30">
        <v>65</v>
      </c>
      <c r="D202" s="31">
        <v>0</v>
      </c>
      <c r="E202" s="29">
        <f t="shared" si="3"/>
        <v>0</v>
      </c>
    </row>
    <row r="203" spans="1:5" ht="19.149999999999999" customHeight="1" outlineLevel="1" x14ac:dyDescent="0.25">
      <c r="A203" s="47">
        <v>15</v>
      </c>
      <c r="B203" s="48" t="s">
        <v>201</v>
      </c>
      <c r="C203" s="30">
        <v>65</v>
      </c>
      <c r="D203" s="31">
        <v>0</v>
      </c>
      <c r="E203" s="29">
        <f t="shared" si="3"/>
        <v>0</v>
      </c>
    </row>
    <row r="204" spans="1:5" ht="19.149999999999999" customHeight="1" outlineLevel="1" x14ac:dyDescent="0.25">
      <c r="A204" s="47">
        <v>16</v>
      </c>
      <c r="B204" s="48" t="s">
        <v>202</v>
      </c>
      <c r="C204" s="30">
        <v>65</v>
      </c>
      <c r="D204" s="31">
        <v>0</v>
      </c>
      <c r="E204" s="29">
        <f t="shared" si="3"/>
        <v>0</v>
      </c>
    </row>
    <row r="205" spans="1:5" ht="19.149999999999999" customHeight="1" outlineLevel="1" x14ac:dyDescent="0.25">
      <c r="A205" s="47">
        <v>17</v>
      </c>
      <c r="B205" s="48" t="s">
        <v>203</v>
      </c>
      <c r="C205" s="30">
        <v>65</v>
      </c>
      <c r="D205" s="31">
        <v>0</v>
      </c>
      <c r="E205" s="29">
        <f t="shared" si="3"/>
        <v>0</v>
      </c>
    </row>
    <row r="206" spans="1:5" ht="19.149999999999999" customHeight="1" outlineLevel="1" x14ac:dyDescent="0.25">
      <c r="A206" s="47">
        <v>18</v>
      </c>
      <c r="B206" s="48" t="s">
        <v>204</v>
      </c>
      <c r="C206" s="30">
        <v>65</v>
      </c>
      <c r="D206" s="31">
        <v>0</v>
      </c>
      <c r="E206" s="29">
        <f t="shared" si="3"/>
        <v>0</v>
      </c>
    </row>
    <row r="207" spans="1:5" ht="19.149999999999999" customHeight="1" outlineLevel="1" x14ac:dyDescent="0.25">
      <c r="A207" s="47">
        <v>19</v>
      </c>
      <c r="B207" s="48" t="s">
        <v>205</v>
      </c>
      <c r="C207" s="30">
        <v>65</v>
      </c>
      <c r="D207" s="31">
        <v>0</v>
      </c>
      <c r="E207" s="29">
        <f t="shared" si="3"/>
        <v>0</v>
      </c>
    </row>
    <row r="208" spans="1:5" ht="19.149999999999999" customHeight="1" outlineLevel="1" x14ac:dyDescent="0.25">
      <c r="A208" s="47">
        <v>20</v>
      </c>
      <c r="B208" s="48" t="s">
        <v>206</v>
      </c>
      <c r="C208" s="30">
        <v>65</v>
      </c>
      <c r="D208" s="31">
        <v>0</v>
      </c>
      <c r="E208" s="29">
        <f t="shared" si="3"/>
        <v>0</v>
      </c>
    </row>
    <row r="209" spans="1:5" ht="19.149999999999999" customHeight="1" outlineLevel="1" x14ac:dyDescent="0.25">
      <c r="A209" s="47">
        <v>21</v>
      </c>
      <c r="B209" s="48" t="s">
        <v>207</v>
      </c>
      <c r="C209" s="30">
        <v>65</v>
      </c>
      <c r="D209" s="31">
        <v>0</v>
      </c>
      <c r="E209" s="29">
        <f t="shared" si="3"/>
        <v>0</v>
      </c>
    </row>
    <row r="210" spans="1:5" ht="19.149999999999999" customHeight="1" outlineLevel="1" x14ac:dyDescent="0.25">
      <c r="A210" s="47">
        <v>22</v>
      </c>
      <c r="B210" s="48" t="s">
        <v>208</v>
      </c>
      <c r="C210" s="30">
        <v>65</v>
      </c>
      <c r="D210" s="31">
        <v>0</v>
      </c>
      <c r="E210" s="29">
        <f t="shared" si="3"/>
        <v>0</v>
      </c>
    </row>
    <row r="211" spans="1:5" ht="19.149999999999999" customHeight="1" outlineLevel="1" x14ac:dyDescent="0.25">
      <c r="A211" s="47">
        <v>23</v>
      </c>
      <c r="B211" s="48" t="s">
        <v>209</v>
      </c>
      <c r="C211" s="30">
        <v>65</v>
      </c>
      <c r="D211" s="31">
        <v>0</v>
      </c>
      <c r="E211" s="29">
        <f t="shared" si="3"/>
        <v>0</v>
      </c>
    </row>
    <row r="212" spans="1:5" ht="19.149999999999999" customHeight="1" outlineLevel="1" thickBot="1" x14ac:dyDescent="0.3">
      <c r="A212" s="49">
        <v>24</v>
      </c>
      <c r="B212" s="50" t="s">
        <v>210</v>
      </c>
      <c r="C212" s="43">
        <v>65</v>
      </c>
      <c r="D212" s="31">
        <v>0</v>
      </c>
      <c r="E212" s="29">
        <f t="shared" si="3"/>
        <v>0</v>
      </c>
    </row>
    <row r="213" spans="1:5" ht="19.149999999999999" customHeight="1" thickBot="1" x14ac:dyDescent="0.3">
      <c r="A213" s="51" t="s">
        <v>356</v>
      </c>
      <c r="B213" s="52" t="s">
        <v>211</v>
      </c>
      <c r="C213" s="44"/>
      <c r="D213" s="39"/>
      <c r="E213" s="18">
        <f>SUM(E214:E219)</f>
        <v>0</v>
      </c>
    </row>
    <row r="214" spans="1:5" ht="19.149999999999999" customHeight="1" outlineLevel="1" x14ac:dyDescent="0.25">
      <c r="A214" s="45">
        <v>1</v>
      </c>
      <c r="B214" s="46" t="s">
        <v>212</v>
      </c>
      <c r="C214" s="27">
        <v>30</v>
      </c>
      <c r="D214" s="31">
        <v>0</v>
      </c>
      <c r="E214" s="29">
        <f t="shared" si="3"/>
        <v>0</v>
      </c>
    </row>
    <row r="215" spans="1:5" ht="19.149999999999999" customHeight="1" outlineLevel="1" x14ac:dyDescent="0.25">
      <c r="A215" s="47">
        <v>2</v>
      </c>
      <c r="B215" s="48" t="s">
        <v>213</v>
      </c>
      <c r="C215" s="30">
        <v>30</v>
      </c>
      <c r="D215" s="31">
        <v>0</v>
      </c>
      <c r="E215" s="29">
        <f t="shared" si="3"/>
        <v>0</v>
      </c>
    </row>
    <row r="216" spans="1:5" ht="18.600000000000001" customHeight="1" outlineLevel="1" x14ac:dyDescent="0.25">
      <c r="A216" s="47">
        <v>3</v>
      </c>
      <c r="B216" s="48" t="s">
        <v>214</v>
      </c>
      <c r="C216" s="30">
        <v>30</v>
      </c>
      <c r="D216" s="31">
        <v>0</v>
      </c>
      <c r="E216" s="29">
        <f t="shared" si="3"/>
        <v>0</v>
      </c>
    </row>
    <row r="217" spans="1:5" ht="19.149999999999999" customHeight="1" outlineLevel="1" x14ac:dyDescent="0.25">
      <c r="A217" s="47">
        <v>4</v>
      </c>
      <c r="B217" s="48" t="s">
        <v>215</v>
      </c>
      <c r="C217" s="30">
        <v>30</v>
      </c>
      <c r="D217" s="31">
        <v>0</v>
      </c>
      <c r="E217" s="29">
        <f t="shared" si="3"/>
        <v>0</v>
      </c>
    </row>
    <row r="218" spans="1:5" ht="19.149999999999999" customHeight="1" outlineLevel="1" x14ac:dyDescent="0.25">
      <c r="A218" s="47">
        <v>5</v>
      </c>
      <c r="B218" s="48" t="s">
        <v>216</v>
      </c>
      <c r="C218" s="30">
        <v>30</v>
      </c>
      <c r="D218" s="31">
        <v>0</v>
      </c>
      <c r="E218" s="29">
        <f t="shared" si="3"/>
        <v>0</v>
      </c>
    </row>
    <row r="219" spans="1:5" ht="19.149999999999999" customHeight="1" outlineLevel="1" thickBot="1" x14ac:dyDescent="0.3">
      <c r="A219" s="49">
        <v>6</v>
      </c>
      <c r="B219" s="50" t="s">
        <v>343</v>
      </c>
      <c r="C219" s="43">
        <v>30</v>
      </c>
      <c r="D219" s="31">
        <v>0</v>
      </c>
      <c r="E219" s="29">
        <f t="shared" si="3"/>
        <v>0</v>
      </c>
    </row>
    <row r="220" spans="1:5" ht="19.149999999999999" customHeight="1" thickBot="1" x14ac:dyDescent="0.3">
      <c r="A220" s="51" t="s">
        <v>357</v>
      </c>
      <c r="B220" s="52" t="s">
        <v>217</v>
      </c>
      <c r="C220" s="44"/>
      <c r="D220" s="39"/>
      <c r="E220" s="18">
        <f>SUM(E221:E226)</f>
        <v>0</v>
      </c>
    </row>
    <row r="221" spans="1:5" ht="19.149999999999999" customHeight="1" outlineLevel="1" x14ac:dyDescent="0.25">
      <c r="A221" s="45">
        <v>1</v>
      </c>
      <c r="B221" s="46" t="s">
        <v>218</v>
      </c>
      <c r="C221" s="27">
        <v>8</v>
      </c>
      <c r="D221" s="31">
        <v>0</v>
      </c>
      <c r="E221" s="29">
        <f t="shared" si="3"/>
        <v>0</v>
      </c>
    </row>
    <row r="222" spans="1:5" ht="19.149999999999999" customHeight="1" outlineLevel="1" x14ac:dyDescent="0.25">
      <c r="A222" s="47">
        <v>2</v>
      </c>
      <c r="B222" s="48" t="s">
        <v>219</v>
      </c>
      <c r="C222" s="30">
        <v>8</v>
      </c>
      <c r="D222" s="31">
        <v>0</v>
      </c>
      <c r="E222" s="29">
        <f t="shared" si="3"/>
        <v>0</v>
      </c>
    </row>
    <row r="223" spans="1:5" ht="19.149999999999999" customHeight="1" outlineLevel="1" x14ac:dyDescent="0.25">
      <c r="A223" s="47">
        <v>3</v>
      </c>
      <c r="B223" s="48" t="s">
        <v>220</v>
      </c>
      <c r="C223" s="30">
        <v>8</v>
      </c>
      <c r="D223" s="31">
        <v>0</v>
      </c>
      <c r="E223" s="29">
        <f t="shared" si="3"/>
        <v>0</v>
      </c>
    </row>
    <row r="224" spans="1:5" ht="19.149999999999999" customHeight="1" outlineLevel="1" x14ac:dyDescent="0.25">
      <c r="A224" s="47">
        <v>4</v>
      </c>
      <c r="B224" s="48" t="s">
        <v>221</v>
      </c>
      <c r="C224" s="30">
        <v>8</v>
      </c>
      <c r="D224" s="31">
        <v>0</v>
      </c>
      <c r="E224" s="29">
        <f t="shared" si="3"/>
        <v>0</v>
      </c>
    </row>
    <row r="225" spans="1:5" ht="19.149999999999999" customHeight="1" outlineLevel="1" x14ac:dyDescent="0.25">
      <c r="A225" s="47">
        <v>5</v>
      </c>
      <c r="B225" s="48" t="s">
        <v>222</v>
      </c>
      <c r="C225" s="30">
        <v>8</v>
      </c>
      <c r="D225" s="31">
        <v>0</v>
      </c>
      <c r="E225" s="29">
        <f t="shared" si="3"/>
        <v>0</v>
      </c>
    </row>
    <row r="226" spans="1:5" ht="19.149999999999999" customHeight="1" outlineLevel="1" thickBot="1" x14ac:dyDescent="0.3">
      <c r="A226" s="49">
        <v>6</v>
      </c>
      <c r="B226" s="50" t="s">
        <v>344</v>
      </c>
      <c r="C226" s="43">
        <v>8</v>
      </c>
      <c r="D226" s="31">
        <v>0</v>
      </c>
      <c r="E226" s="29">
        <f t="shared" si="3"/>
        <v>0</v>
      </c>
    </row>
    <row r="227" spans="1:5" ht="19.149999999999999" customHeight="1" thickBot="1" x14ac:dyDescent="0.3">
      <c r="A227" s="51" t="s">
        <v>358</v>
      </c>
      <c r="B227" s="52" t="s">
        <v>223</v>
      </c>
      <c r="C227" s="44"/>
      <c r="D227" s="39"/>
      <c r="E227" s="18">
        <f>SUM(E228:E230)</f>
        <v>0</v>
      </c>
    </row>
    <row r="228" spans="1:5" ht="19.149999999999999" customHeight="1" outlineLevel="1" x14ac:dyDescent="0.25">
      <c r="A228" s="45">
        <v>1</v>
      </c>
      <c r="B228" s="46" t="s">
        <v>224</v>
      </c>
      <c r="C228" s="27">
        <v>65</v>
      </c>
      <c r="D228" s="31">
        <v>0</v>
      </c>
      <c r="E228" s="29">
        <f t="shared" si="3"/>
        <v>0</v>
      </c>
    </row>
    <row r="229" spans="1:5" ht="19.149999999999999" customHeight="1" outlineLevel="1" x14ac:dyDescent="0.25">
      <c r="A229" s="47">
        <v>2</v>
      </c>
      <c r="B229" s="48" t="s">
        <v>225</v>
      </c>
      <c r="C229" s="30">
        <v>65</v>
      </c>
      <c r="D229" s="31">
        <v>0</v>
      </c>
      <c r="E229" s="29">
        <f t="shared" si="3"/>
        <v>0</v>
      </c>
    </row>
    <row r="230" spans="1:5" ht="19.149999999999999" customHeight="1" outlineLevel="1" thickBot="1" x14ac:dyDescent="0.3">
      <c r="A230" s="49">
        <v>3</v>
      </c>
      <c r="B230" s="50" t="s">
        <v>226</v>
      </c>
      <c r="C230" s="43">
        <v>65</v>
      </c>
      <c r="D230" s="31">
        <v>0</v>
      </c>
      <c r="E230" s="29">
        <f t="shared" si="3"/>
        <v>0</v>
      </c>
    </row>
    <row r="231" spans="1:5" ht="19.149999999999999" customHeight="1" thickBot="1" x14ac:dyDescent="0.3">
      <c r="A231" s="51" t="s">
        <v>359</v>
      </c>
      <c r="B231" s="52" t="s">
        <v>227</v>
      </c>
      <c r="C231" s="44"/>
      <c r="D231" s="39"/>
      <c r="E231" s="18">
        <f>SUM(E232:E242)</f>
        <v>0</v>
      </c>
    </row>
    <row r="232" spans="1:5" ht="18.75" customHeight="1" outlineLevel="1" x14ac:dyDescent="0.25">
      <c r="A232" s="25">
        <v>1</v>
      </c>
      <c r="B232" s="26" t="s">
        <v>228</v>
      </c>
      <c r="C232" s="27">
        <v>8</v>
      </c>
      <c r="D232" s="31">
        <v>0</v>
      </c>
      <c r="E232" s="29">
        <f t="shared" si="3"/>
        <v>0</v>
      </c>
    </row>
    <row r="233" spans="1:5" ht="18.75" customHeight="1" outlineLevel="1" x14ac:dyDescent="0.25">
      <c r="A233" s="25">
        <v>2</v>
      </c>
      <c r="B233" s="26" t="s">
        <v>229</v>
      </c>
      <c r="C233" s="30">
        <v>8</v>
      </c>
      <c r="D233" s="31">
        <v>0</v>
      </c>
      <c r="E233" s="29">
        <f t="shared" si="3"/>
        <v>0</v>
      </c>
    </row>
    <row r="234" spans="1:5" ht="18.75" customHeight="1" outlineLevel="1" x14ac:dyDescent="0.25">
      <c r="A234" s="25">
        <v>3</v>
      </c>
      <c r="B234" s="26" t="s">
        <v>230</v>
      </c>
      <c r="C234" s="30">
        <v>8</v>
      </c>
      <c r="D234" s="31">
        <v>0</v>
      </c>
      <c r="E234" s="29">
        <f t="shared" si="3"/>
        <v>0</v>
      </c>
    </row>
    <row r="235" spans="1:5" ht="18.75" customHeight="1" outlineLevel="1" x14ac:dyDescent="0.25">
      <c r="A235" s="32">
        <v>4</v>
      </c>
      <c r="B235" s="26" t="s">
        <v>231</v>
      </c>
      <c r="C235" s="30">
        <v>8</v>
      </c>
      <c r="D235" s="31">
        <v>0</v>
      </c>
      <c r="E235" s="29">
        <f t="shared" si="3"/>
        <v>0</v>
      </c>
    </row>
    <row r="236" spans="1:5" ht="18.75" customHeight="1" outlineLevel="1" x14ac:dyDescent="0.25">
      <c r="A236" s="25">
        <v>5</v>
      </c>
      <c r="B236" s="26" t="s">
        <v>232</v>
      </c>
      <c r="C236" s="30">
        <v>8</v>
      </c>
      <c r="D236" s="31">
        <v>0</v>
      </c>
      <c r="E236" s="29">
        <f t="shared" si="3"/>
        <v>0</v>
      </c>
    </row>
    <row r="237" spans="1:5" ht="18.75" customHeight="1" outlineLevel="1" x14ac:dyDescent="0.25">
      <c r="A237" s="25">
        <v>6</v>
      </c>
      <c r="B237" s="26" t="s">
        <v>233</v>
      </c>
      <c r="C237" s="30">
        <v>8</v>
      </c>
      <c r="D237" s="31">
        <v>0</v>
      </c>
      <c r="E237" s="29">
        <f t="shared" si="3"/>
        <v>0</v>
      </c>
    </row>
    <row r="238" spans="1:5" ht="18.75" customHeight="1" outlineLevel="1" x14ac:dyDescent="0.25">
      <c r="A238" s="32">
        <v>7</v>
      </c>
      <c r="B238" s="26" t="s">
        <v>234</v>
      </c>
      <c r="C238" s="30">
        <v>8</v>
      </c>
      <c r="D238" s="31">
        <v>0</v>
      </c>
      <c r="E238" s="29">
        <f t="shared" si="3"/>
        <v>0</v>
      </c>
    </row>
    <row r="239" spans="1:5" ht="18.75" customHeight="1" outlineLevel="1" x14ac:dyDescent="0.25">
      <c r="A239" s="25">
        <v>8</v>
      </c>
      <c r="B239" s="26" t="s">
        <v>235</v>
      </c>
      <c r="C239" s="30">
        <v>8</v>
      </c>
      <c r="D239" s="31">
        <v>0</v>
      </c>
      <c r="E239" s="29">
        <f t="shared" si="3"/>
        <v>0</v>
      </c>
    </row>
    <row r="240" spans="1:5" ht="18.75" customHeight="1" outlineLevel="1" x14ac:dyDescent="0.25">
      <c r="A240" s="25">
        <v>9</v>
      </c>
      <c r="B240" s="26" t="s">
        <v>236</v>
      </c>
      <c r="C240" s="30">
        <v>8</v>
      </c>
      <c r="D240" s="31">
        <v>0</v>
      </c>
      <c r="E240" s="29">
        <f t="shared" si="3"/>
        <v>0</v>
      </c>
    </row>
    <row r="241" spans="1:5" ht="18.75" customHeight="1" outlineLevel="1" x14ac:dyDescent="0.25">
      <c r="A241" s="41">
        <v>10</v>
      </c>
      <c r="B241" s="56" t="s">
        <v>237</v>
      </c>
      <c r="C241" s="43">
        <v>8</v>
      </c>
      <c r="D241" s="31">
        <v>0</v>
      </c>
      <c r="E241" s="29">
        <f t="shared" si="3"/>
        <v>0</v>
      </c>
    </row>
    <row r="242" spans="1:5" ht="18.75" customHeight="1" outlineLevel="1" thickBot="1" x14ac:dyDescent="0.3">
      <c r="A242" s="34">
        <v>11</v>
      </c>
      <c r="B242" s="35" t="s">
        <v>238</v>
      </c>
      <c r="C242" s="57">
        <v>8</v>
      </c>
      <c r="D242" s="31">
        <v>0</v>
      </c>
      <c r="E242" s="29">
        <f t="shared" si="3"/>
        <v>0</v>
      </c>
    </row>
    <row r="243" spans="1:5" ht="18.75" customHeight="1" thickBot="1" x14ac:dyDescent="0.3">
      <c r="A243" s="16" t="s">
        <v>360</v>
      </c>
      <c r="B243" s="52" t="s">
        <v>239</v>
      </c>
      <c r="C243" s="58"/>
      <c r="D243" s="59"/>
      <c r="E243" s="18">
        <f>SUM(E244:E262)</f>
        <v>0</v>
      </c>
    </row>
    <row r="244" spans="1:5" ht="18.75" customHeight="1" outlineLevel="1" x14ac:dyDescent="0.25">
      <c r="A244" s="25">
        <v>1</v>
      </c>
      <c r="B244" s="26" t="s">
        <v>240</v>
      </c>
      <c r="C244" s="27">
        <v>8</v>
      </c>
      <c r="D244" s="31">
        <v>0</v>
      </c>
      <c r="E244" s="29">
        <f t="shared" si="3"/>
        <v>0</v>
      </c>
    </row>
    <row r="245" spans="1:5" ht="18.75" customHeight="1" outlineLevel="1" x14ac:dyDescent="0.25">
      <c r="A245" s="32">
        <v>2</v>
      </c>
      <c r="B245" s="26" t="s">
        <v>241</v>
      </c>
      <c r="C245" s="30">
        <v>8</v>
      </c>
      <c r="D245" s="31">
        <v>0</v>
      </c>
      <c r="E245" s="29">
        <f t="shared" si="3"/>
        <v>0</v>
      </c>
    </row>
    <row r="246" spans="1:5" ht="18.75" customHeight="1" outlineLevel="1" x14ac:dyDescent="0.25">
      <c r="A246" s="32">
        <v>3</v>
      </c>
      <c r="B246" s="26" t="s">
        <v>242</v>
      </c>
      <c r="C246" s="30">
        <v>8</v>
      </c>
      <c r="D246" s="31">
        <v>0</v>
      </c>
      <c r="E246" s="29">
        <f t="shared" si="3"/>
        <v>0</v>
      </c>
    </row>
    <row r="247" spans="1:5" ht="18.75" customHeight="1" outlineLevel="1" x14ac:dyDescent="0.25">
      <c r="A247" s="32">
        <v>4</v>
      </c>
      <c r="B247" s="26" t="s">
        <v>243</v>
      </c>
      <c r="C247" s="30">
        <v>8</v>
      </c>
      <c r="D247" s="31">
        <v>0</v>
      </c>
      <c r="E247" s="29">
        <f t="shared" si="3"/>
        <v>0</v>
      </c>
    </row>
    <row r="248" spans="1:5" ht="18.75" customHeight="1" outlineLevel="1" x14ac:dyDescent="0.25">
      <c r="A248" s="32">
        <v>5</v>
      </c>
      <c r="B248" s="26" t="s">
        <v>244</v>
      </c>
      <c r="C248" s="30">
        <v>8</v>
      </c>
      <c r="D248" s="31">
        <v>0</v>
      </c>
      <c r="E248" s="29">
        <f t="shared" si="3"/>
        <v>0</v>
      </c>
    </row>
    <row r="249" spans="1:5" ht="18.75" customHeight="1" outlineLevel="1" x14ac:dyDescent="0.25">
      <c r="A249" s="32">
        <v>6</v>
      </c>
      <c r="B249" s="26" t="s">
        <v>245</v>
      </c>
      <c r="C249" s="30">
        <v>8</v>
      </c>
      <c r="D249" s="31">
        <v>0</v>
      </c>
      <c r="E249" s="29">
        <f t="shared" si="3"/>
        <v>0</v>
      </c>
    </row>
    <row r="250" spans="1:5" ht="18.75" customHeight="1" outlineLevel="1" x14ac:dyDescent="0.25">
      <c r="A250" s="32">
        <v>7</v>
      </c>
      <c r="B250" s="26" t="s">
        <v>246</v>
      </c>
      <c r="C250" s="30">
        <v>8</v>
      </c>
      <c r="D250" s="31">
        <v>0</v>
      </c>
      <c r="E250" s="29">
        <f t="shared" si="3"/>
        <v>0</v>
      </c>
    </row>
    <row r="251" spans="1:5" ht="18.75" customHeight="1" outlineLevel="1" x14ac:dyDescent="0.25">
      <c r="A251" s="32">
        <v>8</v>
      </c>
      <c r="B251" s="26" t="s">
        <v>247</v>
      </c>
      <c r="C251" s="30">
        <v>8</v>
      </c>
      <c r="D251" s="31">
        <v>0</v>
      </c>
      <c r="E251" s="29">
        <f t="shared" si="3"/>
        <v>0</v>
      </c>
    </row>
    <row r="252" spans="1:5" ht="18.75" customHeight="1" outlineLevel="1" x14ac:dyDescent="0.25">
      <c r="A252" s="32">
        <v>9</v>
      </c>
      <c r="B252" s="26" t="s">
        <v>248</v>
      </c>
      <c r="C252" s="30">
        <v>8</v>
      </c>
      <c r="D252" s="31">
        <v>0</v>
      </c>
      <c r="E252" s="29">
        <f t="shared" si="3"/>
        <v>0</v>
      </c>
    </row>
    <row r="253" spans="1:5" ht="18.75" customHeight="1" outlineLevel="1" x14ac:dyDescent="0.25">
      <c r="A253" s="32">
        <v>10</v>
      </c>
      <c r="B253" s="26" t="s">
        <v>249</v>
      </c>
      <c r="C253" s="30">
        <v>8</v>
      </c>
      <c r="D253" s="31">
        <v>0</v>
      </c>
      <c r="E253" s="29">
        <f t="shared" si="3"/>
        <v>0</v>
      </c>
    </row>
    <row r="254" spans="1:5" ht="18.75" customHeight="1" outlineLevel="1" x14ac:dyDescent="0.25">
      <c r="A254" s="32">
        <v>11</v>
      </c>
      <c r="B254" s="26" t="s">
        <v>250</v>
      </c>
      <c r="C254" s="30">
        <v>8</v>
      </c>
      <c r="D254" s="31">
        <v>0</v>
      </c>
      <c r="E254" s="29">
        <f t="shared" si="3"/>
        <v>0</v>
      </c>
    </row>
    <row r="255" spans="1:5" ht="18.75" customHeight="1" outlineLevel="1" x14ac:dyDescent="0.25">
      <c r="A255" s="32">
        <v>12</v>
      </c>
      <c r="B255" s="26" t="s">
        <v>251</v>
      </c>
      <c r="C255" s="30">
        <v>8</v>
      </c>
      <c r="D255" s="31">
        <v>0</v>
      </c>
      <c r="E255" s="29">
        <f t="shared" si="3"/>
        <v>0</v>
      </c>
    </row>
    <row r="256" spans="1:5" ht="18.75" customHeight="1" outlineLevel="1" x14ac:dyDescent="0.25">
      <c r="A256" s="32">
        <v>13</v>
      </c>
      <c r="B256" s="26" t="s">
        <v>252</v>
      </c>
      <c r="C256" s="30">
        <v>8</v>
      </c>
      <c r="D256" s="31">
        <v>0</v>
      </c>
      <c r="E256" s="29">
        <f t="shared" si="3"/>
        <v>0</v>
      </c>
    </row>
    <row r="257" spans="1:10" ht="18.75" customHeight="1" outlineLevel="1" x14ac:dyDescent="0.25">
      <c r="A257" s="32">
        <v>14</v>
      </c>
      <c r="B257" s="26" t="s">
        <v>253</v>
      </c>
      <c r="C257" s="30">
        <v>8</v>
      </c>
      <c r="D257" s="31">
        <v>0</v>
      </c>
      <c r="E257" s="29">
        <f t="shared" si="3"/>
        <v>0</v>
      </c>
    </row>
    <row r="258" spans="1:10" ht="18.75" customHeight="1" outlineLevel="1" x14ac:dyDescent="0.25">
      <c r="A258" s="32">
        <v>15</v>
      </c>
      <c r="B258" s="26" t="s">
        <v>254</v>
      </c>
      <c r="C258" s="30">
        <v>8</v>
      </c>
      <c r="D258" s="31">
        <v>0</v>
      </c>
      <c r="E258" s="29">
        <f t="shared" si="3"/>
        <v>0</v>
      </c>
    </row>
    <row r="259" spans="1:10" ht="18.75" customHeight="1" outlineLevel="1" x14ac:dyDescent="0.25">
      <c r="A259" s="32">
        <v>16</v>
      </c>
      <c r="B259" s="26" t="s">
        <v>255</v>
      </c>
      <c r="C259" s="30">
        <v>8</v>
      </c>
      <c r="D259" s="31">
        <v>0</v>
      </c>
      <c r="E259" s="29">
        <f t="shared" si="3"/>
        <v>0</v>
      </c>
    </row>
    <row r="260" spans="1:10" ht="18.75" customHeight="1" outlineLevel="1" x14ac:dyDescent="0.25">
      <c r="A260" s="32">
        <v>17</v>
      </c>
      <c r="B260" s="26" t="s">
        <v>256</v>
      </c>
      <c r="C260" s="30">
        <v>8</v>
      </c>
      <c r="D260" s="31">
        <v>0</v>
      </c>
      <c r="E260" s="29">
        <f t="shared" si="3"/>
        <v>0</v>
      </c>
    </row>
    <row r="261" spans="1:10" ht="18.75" customHeight="1" outlineLevel="1" x14ac:dyDescent="0.25">
      <c r="A261" s="32">
        <v>18</v>
      </c>
      <c r="B261" s="26" t="s">
        <v>257</v>
      </c>
      <c r="C261" s="30">
        <v>8</v>
      </c>
      <c r="D261" s="31">
        <v>0</v>
      </c>
      <c r="E261" s="29">
        <f t="shared" si="3"/>
        <v>0</v>
      </c>
    </row>
    <row r="262" spans="1:10" ht="18.75" customHeight="1" outlineLevel="1" thickBot="1" x14ac:dyDescent="0.3">
      <c r="A262" s="41">
        <v>19</v>
      </c>
      <c r="B262" s="42" t="s">
        <v>258</v>
      </c>
      <c r="C262" s="43">
        <v>8</v>
      </c>
      <c r="D262" s="31">
        <v>0</v>
      </c>
      <c r="E262" s="29">
        <f t="shared" ref="E262:E325" si="4">ROUND(C262,2)*D262</f>
        <v>0</v>
      </c>
    </row>
    <row r="263" spans="1:10" s="13" customFormat="1" ht="18.75" customHeight="1" outlineLevel="1" thickBot="1" x14ac:dyDescent="0.3">
      <c r="A263" s="16" t="s">
        <v>361</v>
      </c>
      <c r="B263" s="37" t="s">
        <v>259</v>
      </c>
      <c r="C263" s="53"/>
      <c r="D263" s="39"/>
      <c r="E263" s="18">
        <f>SUM(E264:E278)</f>
        <v>0</v>
      </c>
      <c r="I263" s="3"/>
      <c r="J263" s="3"/>
    </row>
    <row r="264" spans="1:10" ht="18.75" customHeight="1" outlineLevel="1" x14ac:dyDescent="0.25">
      <c r="A264" s="25">
        <v>1</v>
      </c>
      <c r="B264" s="26" t="s">
        <v>260</v>
      </c>
      <c r="C264" s="27">
        <v>4</v>
      </c>
      <c r="D264" s="31">
        <v>0</v>
      </c>
      <c r="E264" s="29">
        <f t="shared" si="4"/>
        <v>0</v>
      </c>
    </row>
    <row r="265" spans="1:10" ht="18.75" customHeight="1" outlineLevel="1" x14ac:dyDescent="0.25">
      <c r="A265" s="32">
        <v>2</v>
      </c>
      <c r="B265" s="26" t="s">
        <v>261</v>
      </c>
      <c r="C265" s="30">
        <v>4</v>
      </c>
      <c r="D265" s="31">
        <v>0</v>
      </c>
      <c r="E265" s="29">
        <f t="shared" si="4"/>
        <v>0</v>
      </c>
    </row>
    <row r="266" spans="1:10" ht="18.75" customHeight="1" outlineLevel="1" x14ac:dyDescent="0.25">
      <c r="A266" s="32">
        <v>3</v>
      </c>
      <c r="B266" s="26" t="s">
        <v>231</v>
      </c>
      <c r="C266" s="30">
        <v>4</v>
      </c>
      <c r="D266" s="31">
        <v>0</v>
      </c>
      <c r="E266" s="29">
        <f t="shared" si="4"/>
        <v>0</v>
      </c>
    </row>
    <row r="267" spans="1:10" ht="18.75" customHeight="1" outlineLevel="1" x14ac:dyDescent="0.25">
      <c r="A267" s="32">
        <v>4</v>
      </c>
      <c r="B267" s="26" t="s">
        <v>262</v>
      </c>
      <c r="C267" s="30">
        <v>4</v>
      </c>
      <c r="D267" s="31">
        <v>0</v>
      </c>
      <c r="E267" s="29">
        <f t="shared" si="4"/>
        <v>0</v>
      </c>
    </row>
    <row r="268" spans="1:10" ht="18.75" customHeight="1" outlineLevel="1" x14ac:dyDescent="0.25">
      <c r="A268" s="32">
        <v>5</v>
      </c>
      <c r="B268" s="26" t="s">
        <v>263</v>
      </c>
      <c r="C268" s="30">
        <v>4</v>
      </c>
      <c r="D268" s="31">
        <v>0</v>
      </c>
      <c r="E268" s="29">
        <f t="shared" si="4"/>
        <v>0</v>
      </c>
    </row>
    <row r="269" spans="1:10" ht="18.75" customHeight="1" outlineLevel="1" x14ac:dyDescent="0.25">
      <c r="A269" s="32">
        <v>6</v>
      </c>
      <c r="B269" s="26" t="s">
        <v>264</v>
      </c>
      <c r="C269" s="30">
        <v>4</v>
      </c>
      <c r="D269" s="31">
        <v>0</v>
      </c>
      <c r="E269" s="29">
        <f t="shared" si="4"/>
        <v>0</v>
      </c>
    </row>
    <row r="270" spans="1:10" ht="18.75" customHeight="1" outlineLevel="1" x14ac:dyDescent="0.25">
      <c r="A270" s="32">
        <v>7</v>
      </c>
      <c r="B270" s="26" t="s">
        <v>233</v>
      </c>
      <c r="C270" s="30">
        <v>4</v>
      </c>
      <c r="D270" s="31">
        <v>0</v>
      </c>
      <c r="E270" s="29">
        <f t="shared" si="4"/>
        <v>0</v>
      </c>
    </row>
    <row r="271" spans="1:10" ht="18.75" customHeight="1" outlineLevel="1" x14ac:dyDescent="0.25">
      <c r="A271" s="32">
        <v>8</v>
      </c>
      <c r="B271" s="26" t="s">
        <v>234</v>
      </c>
      <c r="C271" s="30">
        <v>4</v>
      </c>
      <c r="D271" s="31">
        <v>0</v>
      </c>
      <c r="E271" s="29">
        <f t="shared" si="4"/>
        <v>0</v>
      </c>
    </row>
    <row r="272" spans="1:10" ht="18.75" customHeight="1" outlineLevel="1" x14ac:dyDescent="0.25">
      <c r="A272" s="32">
        <v>9</v>
      </c>
      <c r="B272" s="26" t="s">
        <v>265</v>
      </c>
      <c r="C272" s="30">
        <v>4</v>
      </c>
      <c r="D272" s="31">
        <v>0</v>
      </c>
      <c r="E272" s="29">
        <f t="shared" si="4"/>
        <v>0</v>
      </c>
    </row>
    <row r="273" spans="1:10" ht="18.75" customHeight="1" outlineLevel="1" x14ac:dyDescent="0.25">
      <c r="A273" s="32">
        <v>10</v>
      </c>
      <c r="B273" s="26" t="s">
        <v>266</v>
      </c>
      <c r="C273" s="30">
        <v>4</v>
      </c>
      <c r="D273" s="31">
        <v>0</v>
      </c>
      <c r="E273" s="29">
        <f t="shared" si="4"/>
        <v>0</v>
      </c>
    </row>
    <row r="274" spans="1:10" ht="18.75" customHeight="1" outlineLevel="1" x14ac:dyDescent="0.25">
      <c r="A274" s="32">
        <v>11</v>
      </c>
      <c r="B274" s="26" t="s">
        <v>235</v>
      </c>
      <c r="C274" s="30">
        <v>4</v>
      </c>
      <c r="D274" s="31">
        <v>0</v>
      </c>
      <c r="E274" s="29">
        <f t="shared" si="4"/>
        <v>0</v>
      </c>
    </row>
    <row r="275" spans="1:10" ht="19.5" customHeight="1" outlineLevel="1" x14ac:dyDescent="0.25">
      <c r="A275" s="32">
        <v>12</v>
      </c>
      <c r="B275" s="26" t="s">
        <v>236</v>
      </c>
      <c r="C275" s="30">
        <v>4</v>
      </c>
      <c r="D275" s="31">
        <v>0</v>
      </c>
      <c r="E275" s="29">
        <f t="shared" si="4"/>
        <v>0</v>
      </c>
    </row>
    <row r="276" spans="1:10" ht="19.5" customHeight="1" outlineLevel="1" x14ac:dyDescent="0.25">
      <c r="A276" s="32">
        <v>13</v>
      </c>
      <c r="B276" s="26" t="s">
        <v>267</v>
      </c>
      <c r="C276" s="30">
        <v>4</v>
      </c>
      <c r="D276" s="31">
        <v>0</v>
      </c>
      <c r="E276" s="29">
        <f t="shared" si="4"/>
        <v>0</v>
      </c>
    </row>
    <row r="277" spans="1:10" ht="19.5" customHeight="1" outlineLevel="1" x14ac:dyDescent="0.25">
      <c r="A277" s="32">
        <v>14</v>
      </c>
      <c r="B277" s="26" t="s">
        <v>237</v>
      </c>
      <c r="C277" s="30">
        <v>4</v>
      </c>
      <c r="D277" s="31">
        <v>0</v>
      </c>
      <c r="E277" s="29">
        <f t="shared" si="4"/>
        <v>0</v>
      </c>
    </row>
    <row r="278" spans="1:10" ht="19.5" customHeight="1" outlineLevel="1" thickBot="1" x14ac:dyDescent="0.3">
      <c r="A278" s="41">
        <v>15</v>
      </c>
      <c r="B278" s="42" t="s">
        <v>268</v>
      </c>
      <c r="C278" s="43">
        <v>4</v>
      </c>
      <c r="D278" s="31">
        <v>0</v>
      </c>
      <c r="E278" s="29">
        <f t="shared" si="4"/>
        <v>0</v>
      </c>
    </row>
    <row r="279" spans="1:10" s="13" customFormat="1" ht="18.75" customHeight="1" thickBot="1" x14ac:dyDescent="0.3">
      <c r="A279" s="16" t="s">
        <v>362</v>
      </c>
      <c r="B279" s="37" t="s">
        <v>269</v>
      </c>
      <c r="C279" s="53"/>
      <c r="D279" s="39"/>
      <c r="E279" s="18">
        <f>SUM(E280:E297)</f>
        <v>0</v>
      </c>
      <c r="I279" s="3"/>
      <c r="J279" s="3"/>
    </row>
    <row r="280" spans="1:10" ht="19.5" customHeight="1" outlineLevel="1" x14ac:dyDescent="0.25">
      <c r="A280" s="25">
        <v>1</v>
      </c>
      <c r="B280" s="26" t="s">
        <v>270</v>
      </c>
      <c r="C280" s="27">
        <v>4</v>
      </c>
      <c r="D280" s="31">
        <v>0</v>
      </c>
      <c r="E280" s="29">
        <f t="shared" si="4"/>
        <v>0</v>
      </c>
    </row>
    <row r="281" spans="1:10" ht="19.5" customHeight="1" outlineLevel="1" x14ac:dyDescent="0.25">
      <c r="A281" s="32">
        <v>2</v>
      </c>
      <c r="B281" s="26" t="s">
        <v>271</v>
      </c>
      <c r="C281" s="30">
        <v>4</v>
      </c>
      <c r="D281" s="31">
        <v>0</v>
      </c>
      <c r="E281" s="29">
        <f t="shared" si="4"/>
        <v>0</v>
      </c>
    </row>
    <row r="282" spans="1:10" ht="19.5" customHeight="1" outlineLevel="1" x14ac:dyDescent="0.25">
      <c r="A282" s="32">
        <v>3</v>
      </c>
      <c r="B282" s="26" t="s">
        <v>272</v>
      </c>
      <c r="C282" s="30">
        <v>4</v>
      </c>
      <c r="D282" s="31">
        <v>0</v>
      </c>
      <c r="E282" s="29">
        <f t="shared" si="4"/>
        <v>0</v>
      </c>
    </row>
    <row r="283" spans="1:10" ht="19.5" customHeight="1" outlineLevel="1" x14ac:dyDescent="0.25">
      <c r="A283" s="32">
        <v>4</v>
      </c>
      <c r="B283" s="26" t="s">
        <v>273</v>
      </c>
      <c r="C283" s="30">
        <v>4</v>
      </c>
      <c r="D283" s="31">
        <v>0</v>
      </c>
      <c r="E283" s="29">
        <f t="shared" si="4"/>
        <v>0</v>
      </c>
    </row>
    <row r="284" spans="1:10" ht="19.5" customHeight="1" outlineLevel="1" x14ac:dyDescent="0.25">
      <c r="A284" s="32">
        <v>5</v>
      </c>
      <c r="B284" s="26" t="s">
        <v>274</v>
      </c>
      <c r="C284" s="30">
        <v>4</v>
      </c>
      <c r="D284" s="31">
        <v>0</v>
      </c>
      <c r="E284" s="29">
        <f t="shared" si="4"/>
        <v>0</v>
      </c>
    </row>
    <row r="285" spans="1:10" ht="19.5" customHeight="1" outlineLevel="1" x14ac:dyDescent="0.25">
      <c r="A285" s="32">
        <v>6</v>
      </c>
      <c r="B285" s="26" t="s">
        <v>275</v>
      </c>
      <c r="C285" s="30">
        <v>4</v>
      </c>
      <c r="D285" s="31">
        <v>0</v>
      </c>
      <c r="E285" s="29">
        <f t="shared" si="4"/>
        <v>0</v>
      </c>
    </row>
    <row r="286" spans="1:10" ht="19.5" customHeight="1" outlineLevel="1" x14ac:dyDescent="0.25">
      <c r="A286" s="32">
        <v>7</v>
      </c>
      <c r="B286" s="26" t="s">
        <v>276</v>
      </c>
      <c r="C286" s="30">
        <v>4</v>
      </c>
      <c r="D286" s="31">
        <v>0</v>
      </c>
      <c r="E286" s="29">
        <f t="shared" si="4"/>
        <v>0</v>
      </c>
    </row>
    <row r="287" spans="1:10" ht="19.5" customHeight="1" outlineLevel="1" x14ac:dyDescent="0.25">
      <c r="A287" s="32">
        <v>8</v>
      </c>
      <c r="B287" s="26" t="s">
        <v>277</v>
      </c>
      <c r="C287" s="30">
        <v>4</v>
      </c>
      <c r="D287" s="31">
        <v>0</v>
      </c>
      <c r="E287" s="29">
        <f t="shared" si="4"/>
        <v>0</v>
      </c>
    </row>
    <row r="288" spans="1:10" ht="19.5" customHeight="1" outlineLevel="1" x14ac:dyDescent="0.25">
      <c r="A288" s="32">
        <v>9</v>
      </c>
      <c r="B288" s="26" t="s">
        <v>278</v>
      </c>
      <c r="C288" s="30">
        <v>4</v>
      </c>
      <c r="D288" s="31">
        <v>0</v>
      </c>
      <c r="E288" s="29">
        <f t="shared" si="4"/>
        <v>0</v>
      </c>
    </row>
    <row r="289" spans="1:10" ht="19.5" customHeight="1" outlineLevel="1" x14ac:dyDescent="0.25">
      <c r="A289" s="32">
        <v>10</v>
      </c>
      <c r="B289" s="26" t="s">
        <v>279</v>
      </c>
      <c r="C289" s="30">
        <v>4</v>
      </c>
      <c r="D289" s="31">
        <v>0</v>
      </c>
      <c r="E289" s="29">
        <f t="shared" si="4"/>
        <v>0</v>
      </c>
    </row>
    <row r="290" spans="1:10" ht="19.5" customHeight="1" outlineLevel="1" x14ac:dyDescent="0.25">
      <c r="A290" s="32">
        <v>11</v>
      </c>
      <c r="B290" s="26" t="s">
        <v>280</v>
      </c>
      <c r="C290" s="30">
        <v>4</v>
      </c>
      <c r="D290" s="31">
        <v>0</v>
      </c>
      <c r="E290" s="29">
        <f t="shared" si="4"/>
        <v>0</v>
      </c>
    </row>
    <row r="291" spans="1:10" ht="19.5" customHeight="1" outlineLevel="1" x14ac:dyDescent="0.25">
      <c r="A291" s="32">
        <v>12</v>
      </c>
      <c r="B291" s="26" t="s">
        <v>281</v>
      </c>
      <c r="C291" s="30">
        <v>4</v>
      </c>
      <c r="D291" s="31">
        <v>0</v>
      </c>
      <c r="E291" s="29">
        <f t="shared" si="4"/>
        <v>0</v>
      </c>
    </row>
    <row r="292" spans="1:10" ht="19.5" customHeight="1" outlineLevel="1" x14ac:dyDescent="0.25">
      <c r="A292" s="32">
        <v>13</v>
      </c>
      <c r="B292" s="26" t="s">
        <v>282</v>
      </c>
      <c r="C292" s="30">
        <v>4</v>
      </c>
      <c r="D292" s="31">
        <v>0</v>
      </c>
      <c r="E292" s="29">
        <f t="shared" si="4"/>
        <v>0</v>
      </c>
    </row>
    <row r="293" spans="1:10" ht="19.5" customHeight="1" outlineLevel="1" x14ac:dyDescent="0.25">
      <c r="A293" s="32">
        <v>14</v>
      </c>
      <c r="B293" s="26" t="s">
        <v>283</v>
      </c>
      <c r="C293" s="30">
        <v>4</v>
      </c>
      <c r="D293" s="31">
        <v>0</v>
      </c>
      <c r="E293" s="29">
        <f t="shared" si="4"/>
        <v>0</v>
      </c>
    </row>
    <row r="294" spans="1:10" ht="19.5" customHeight="1" outlineLevel="1" x14ac:dyDescent="0.25">
      <c r="A294" s="32">
        <v>15</v>
      </c>
      <c r="B294" s="26" t="s">
        <v>284</v>
      </c>
      <c r="C294" s="30">
        <v>4</v>
      </c>
      <c r="D294" s="31">
        <v>0</v>
      </c>
      <c r="E294" s="29">
        <f t="shared" si="4"/>
        <v>0</v>
      </c>
    </row>
    <row r="295" spans="1:10" ht="19.5" customHeight="1" outlineLevel="1" x14ac:dyDescent="0.25">
      <c r="A295" s="32">
        <v>16</v>
      </c>
      <c r="B295" s="26" t="s">
        <v>285</v>
      </c>
      <c r="C295" s="30">
        <v>4</v>
      </c>
      <c r="D295" s="31">
        <v>0</v>
      </c>
      <c r="E295" s="29">
        <f t="shared" si="4"/>
        <v>0</v>
      </c>
    </row>
    <row r="296" spans="1:10" ht="19.5" customHeight="1" outlineLevel="1" x14ac:dyDescent="0.25">
      <c r="A296" s="32">
        <v>17</v>
      </c>
      <c r="B296" s="26" t="s">
        <v>286</v>
      </c>
      <c r="C296" s="30">
        <v>4</v>
      </c>
      <c r="D296" s="31">
        <v>0</v>
      </c>
      <c r="E296" s="29">
        <f t="shared" si="4"/>
        <v>0</v>
      </c>
    </row>
    <row r="297" spans="1:10" ht="19.5" customHeight="1" outlineLevel="1" thickBot="1" x14ac:dyDescent="0.3">
      <c r="A297" s="41">
        <v>18</v>
      </c>
      <c r="B297" s="42" t="s">
        <v>258</v>
      </c>
      <c r="C297" s="43">
        <v>4</v>
      </c>
      <c r="D297" s="31">
        <v>0</v>
      </c>
      <c r="E297" s="29">
        <f t="shared" si="4"/>
        <v>0</v>
      </c>
    </row>
    <row r="298" spans="1:10" s="13" customFormat="1" ht="18.75" customHeight="1" thickBot="1" x14ac:dyDescent="0.3">
      <c r="A298" s="16" t="s">
        <v>363</v>
      </c>
      <c r="B298" s="37" t="s">
        <v>287</v>
      </c>
      <c r="C298" s="53"/>
      <c r="D298" s="39"/>
      <c r="E298" s="18">
        <f>SUM(E299:E308)</f>
        <v>0</v>
      </c>
      <c r="I298" s="3"/>
      <c r="J298" s="3"/>
    </row>
    <row r="299" spans="1:10" ht="19.5" customHeight="1" outlineLevel="1" x14ac:dyDescent="0.25">
      <c r="A299" s="25">
        <v>1</v>
      </c>
      <c r="B299" s="26" t="s">
        <v>288</v>
      </c>
      <c r="C299" s="27">
        <v>6</v>
      </c>
      <c r="D299" s="31">
        <v>0</v>
      </c>
      <c r="E299" s="29">
        <f t="shared" si="4"/>
        <v>0</v>
      </c>
    </row>
    <row r="300" spans="1:10" ht="19.5" customHeight="1" outlineLevel="1" x14ac:dyDescent="0.25">
      <c r="A300" s="25">
        <v>2</v>
      </c>
      <c r="B300" s="26" t="s">
        <v>289</v>
      </c>
      <c r="C300" s="27">
        <v>6</v>
      </c>
      <c r="D300" s="31">
        <v>0</v>
      </c>
      <c r="E300" s="29">
        <f t="shared" si="4"/>
        <v>0</v>
      </c>
    </row>
    <row r="301" spans="1:10" ht="19.5" customHeight="1" outlineLevel="1" x14ac:dyDescent="0.25">
      <c r="A301" s="25">
        <v>3</v>
      </c>
      <c r="B301" s="26" t="s">
        <v>290</v>
      </c>
      <c r="C301" s="27">
        <v>6</v>
      </c>
      <c r="D301" s="31">
        <v>0</v>
      </c>
      <c r="E301" s="29">
        <f t="shared" si="4"/>
        <v>0</v>
      </c>
    </row>
    <row r="302" spans="1:10" ht="19.5" customHeight="1" outlineLevel="1" x14ac:dyDescent="0.25">
      <c r="A302" s="25">
        <v>4</v>
      </c>
      <c r="B302" s="26" t="s">
        <v>291</v>
      </c>
      <c r="C302" s="27">
        <v>6</v>
      </c>
      <c r="D302" s="31">
        <v>0</v>
      </c>
      <c r="E302" s="29">
        <f t="shared" si="4"/>
        <v>0</v>
      </c>
    </row>
    <row r="303" spans="1:10" ht="19.5" customHeight="1" outlineLevel="1" x14ac:dyDescent="0.25">
      <c r="A303" s="25">
        <v>5</v>
      </c>
      <c r="B303" s="26" t="s">
        <v>292</v>
      </c>
      <c r="C303" s="27">
        <v>6</v>
      </c>
      <c r="D303" s="31">
        <v>0</v>
      </c>
      <c r="E303" s="29">
        <f t="shared" si="4"/>
        <v>0</v>
      </c>
    </row>
    <row r="304" spans="1:10" ht="19.5" customHeight="1" outlineLevel="1" x14ac:dyDescent="0.25">
      <c r="A304" s="25">
        <v>6</v>
      </c>
      <c r="B304" s="26" t="s">
        <v>293</v>
      </c>
      <c r="C304" s="27">
        <v>6</v>
      </c>
      <c r="D304" s="31">
        <v>0</v>
      </c>
      <c r="E304" s="29">
        <f t="shared" si="4"/>
        <v>0</v>
      </c>
    </row>
    <row r="305" spans="1:10" ht="19.5" customHeight="1" outlineLevel="1" x14ac:dyDescent="0.25">
      <c r="A305" s="25">
        <v>7</v>
      </c>
      <c r="B305" s="26" t="s">
        <v>294</v>
      </c>
      <c r="C305" s="27">
        <v>6</v>
      </c>
      <c r="D305" s="31">
        <v>0</v>
      </c>
      <c r="E305" s="29">
        <f t="shared" si="4"/>
        <v>0</v>
      </c>
    </row>
    <row r="306" spans="1:10" ht="17.25" customHeight="1" outlineLevel="1" x14ac:dyDescent="0.25">
      <c r="A306" s="25">
        <v>8</v>
      </c>
      <c r="B306" s="26" t="s">
        <v>295</v>
      </c>
      <c r="C306" s="27">
        <v>6</v>
      </c>
      <c r="D306" s="31">
        <v>0</v>
      </c>
      <c r="E306" s="29">
        <f t="shared" si="4"/>
        <v>0</v>
      </c>
    </row>
    <row r="307" spans="1:10" ht="33" customHeight="1" outlineLevel="1" x14ac:dyDescent="0.25">
      <c r="A307" s="25">
        <v>9</v>
      </c>
      <c r="B307" s="26" t="s">
        <v>296</v>
      </c>
      <c r="C307" s="27">
        <v>6</v>
      </c>
      <c r="D307" s="31">
        <v>0</v>
      </c>
      <c r="E307" s="29">
        <f t="shared" si="4"/>
        <v>0</v>
      </c>
    </row>
    <row r="308" spans="1:10" ht="19.5" customHeight="1" outlineLevel="1" thickBot="1" x14ac:dyDescent="0.3">
      <c r="A308" s="41">
        <v>10</v>
      </c>
      <c r="B308" s="42" t="s">
        <v>258</v>
      </c>
      <c r="C308" s="43">
        <v>6</v>
      </c>
      <c r="D308" s="31">
        <v>0</v>
      </c>
      <c r="E308" s="29">
        <f t="shared" si="4"/>
        <v>0</v>
      </c>
    </row>
    <row r="309" spans="1:10" s="13" customFormat="1" ht="18.75" customHeight="1" thickBot="1" x14ac:dyDescent="0.3">
      <c r="A309" s="16" t="s">
        <v>364</v>
      </c>
      <c r="B309" s="37" t="s">
        <v>297</v>
      </c>
      <c r="C309" s="53"/>
      <c r="D309" s="39"/>
      <c r="E309" s="18">
        <f>SUM(E310:E322)</f>
        <v>0</v>
      </c>
      <c r="I309" s="3"/>
      <c r="J309" s="3"/>
    </row>
    <row r="310" spans="1:10" ht="19.5" customHeight="1" outlineLevel="1" x14ac:dyDescent="0.25">
      <c r="A310" s="25">
        <v>1</v>
      </c>
      <c r="B310" s="26" t="s">
        <v>298</v>
      </c>
      <c r="C310" s="60">
        <v>2</v>
      </c>
      <c r="D310" s="31">
        <v>0</v>
      </c>
      <c r="E310" s="29">
        <f t="shared" si="4"/>
        <v>0</v>
      </c>
    </row>
    <row r="311" spans="1:10" ht="19.5" customHeight="1" outlineLevel="1" x14ac:dyDescent="0.25">
      <c r="A311" s="25">
        <v>2</v>
      </c>
      <c r="B311" s="26" t="s">
        <v>299</v>
      </c>
      <c r="C311" s="60">
        <v>2</v>
      </c>
      <c r="D311" s="31">
        <v>0</v>
      </c>
      <c r="E311" s="29">
        <f t="shared" si="4"/>
        <v>0</v>
      </c>
    </row>
    <row r="312" spans="1:10" ht="19.5" customHeight="1" outlineLevel="1" x14ac:dyDescent="0.25">
      <c r="A312" s="25">
        <v>3</v>
      </c>
      <c r="B312" s="26" t="s">
        <v>300</v>
      </c>
      <c r="C312" s="60">
        <v>2</v>
      </c>
      <c r="D312" s="31">
        <v>0</v>
      </c>
      <c r="E312" s="29">
        <f t="shared" si="4"/>
        <v>0</v>
      </c>
    </row>
    <row r="313" spans="1:10" ht="19.5" customHeight="1" outlineLevel="1" x14ac:dyDescent="0.25">
      <c r="A313" s="25">
        <v>4</v>
      </c>
      <c r="B313" s="26" t="s">
        <v>301</v>
      </c>
      <c r="C313" s="60">
        <v>2</v>
      </c>
      <c r="D313" s="31">
        <v>0</v>
      </c>
      <c r="E313" s="29">
        <f t="shared" si="4"/>
        <v>0</v>
      </c>
    </row>
    <row r="314" spans="1:10" ht="19.5" customHeight="1" outlineLevel="1" x14ac:dyDescent="0.25">
      <c r="A314" s="25">
        <v>5</v>
      </c>
      <c r="B314" s="26" t="s">
        <v>302</v>
      </c>
      <c r="C314" s="60">
        <v>2</v>
      </c>
      <c r="D314" s="31">
        <v>0</v>
      </c>
      <c r="E314" s="29">
        <f t="shared" si="4"/>
        <v>0</v>
      </c>
    </row>
    <row r="315" spans="1:10" ht="19.5" customHeight="1" outlineLevel="1" x14ac:dyDescent="0.25">
      <c r="A315" s="25">
        <v>6</v>
      </c>
      <c r="B315" s="26" t="s">
        <v>303</v>
      </c>
      <c r="C315" s="60">
        <v>2</v>
      </c>
      <c r="D315" s="31">
        <v>0</v>
      </c>
      <c r="E315" s="29">
        <f t="shared" si="4"/>
        <v>0</v>
      </c>
    </row>
    <row r="316" spans="1:10" ht="19.5" customHeight="1" outlineLevel="1" x14ac:dyDescent="0.25">
      <c r="A316" s="25">
        <v>7</v>
      </c>
      <c r="B316" s="26" t="s">
        <v>304</v>
      </c>
      <c r="C316" s="60">
        <v>2</v>
      </c>
      <c r="D316" s="31">
        <v>0</v>
      </c>
      <c r="E316" s="29">
        <f t="shared" si="4"/>
        <v>0</v>
      </c>
    </row>
    <row r="317" spans="1:10" ht="19.5" customHeight="1" outlineLevel="1" x14ac:dyDescent="0.25">
      <c r="A317" s="25">
        <v>8</v>
      </c>
      <c r="B317" s="26" t="s">
        <v>305</v>
      </c>
      <c r="C317" s="60">
        <v>2</v>
      </c>
      <c r="D317" s="31">
        <v>0</v>
      </c>
      <c r="E317" s="29">
        <f t="shared" si="4"/>
        <v>0</v>
      </c>
    </row>
    <row r="318" spans="1:10" ht="19.5" customHeight="1" outlineLevel="1" x14ac:dyDescent="0.25">
      <c r="A318" s="25">
        <v>9</v>
      </c>
      <c r="B318" s="26" t="s">
        <v>306</v>
      </c>
      <c r="C318" s="60">
        <v>2</v>
      </c>
      <c r="D318" s="31">
        <v>0</v>
      </c>
      <c r="E318" s="29">
        <f t="shared" si="4"/>
        <v>0</v>
      </c>
    </row>
    <row r="319" spans="1:10" ht="19.5" customHeight="1" outlineLevel="1" x14ac:dyDescent="0.25">
      <c r="A319" s="25">
        <v>10</v>
      </c>
      <c r="B319" s="26" t="s">
        <v>307</v>
      </c>
      <c r="C319" s="60">
        <v>2</v>
      </c>
      <c r="D319" s="31">
        <v>0</v>
      </c>
      <c r="E319" s="29">
        <f t="shared" si="4"/>
        <v>0</v>
      </c>
    </row>
    <row r="320" spans="1:10" ht="19.5" customHeight="1" outlineLevel="1" x14ac:dyDescent="0.25">
      <c r="A320" s="25">
        <v>11</v>
      </c>
      <c r="B320" s="26" t="s">
        <v>308</v>
      </c>
      <c r="C320" s="60">
        <v>2</v>
      </c>
      <c r="D320" s="31">
        <v>0</v>
      </c>
      <c r="E320" s="29">
        <f t="shared" si="4"/>
        <v>0</v>
      </c>
    </row>
    <row r="321" spans="1:10" ht="19.5" customHeight="1" outlineLevel="1" x14ac:dyDescent="0.25">
      <c r="A321" s="25">
        <v>12</v>
      </c>
      <c r="B321" s="26" t="s">
        <v>309</v>
      </c>
      <c r="C321" s="60">
        <v>2</v>
      </c>
      <c r="D321" s="31">
        <v>0</v>
      </c>
      <c r="E321" s="29">
        <f t="shared" si="4"/>
        <v>0</v>
      </c>
    </row>
    <row r="322" spans="1:10" ht="19.5" customHeight="1" outlineLevel="1" thickBot="1" x14ac:dyDescent="0.3">
      <c r="A322" s="41">
        <v>13</v>
      </c>
      <c r="B322" s="42" t="s">
        <v>310</v>
      </c>
      <c r="C322" s="61">
        <v>2</v>
      </c>
      <c r="D322" s="31">
        <v>0</v>
      </c>
      <c r="E322" s="29">
        <f t="shared" si="4"/>
        <v>0</v>
      </c>
    </row>
    <row r="323" spans="1:10" s="13" customFormat="1" ht="18.75" customHeight="1" thickBot="1" x14ac:dyDescent="0.3">
      <c r="A323" s="16" t="s">
        <v>365</v>
      </c>
      <c r="B323" s="37" t="s">
        <v>345</v>
      </c>
      <c r="C323" s="53"/>
      <c r="D323" s="39"/>
      <c r="E323" s="18">
        <f>SUM(E324:E343)</f>
        <v>0</v>
      </c>
      <c r="I323" s="3"/>
      <c r="J323" s="3"/>
    </row>
    <row r="324" spans="1:10" ht="19.5" customHeight="1" outlineLevel="1" x14ac:dyDescent="0.25">
      <c r="A324" s="25">
        <v>1</v>
      </c>
      <c r="B324" s="26" t="s">
        <v>311</v>
      </c>
      <c r="C324" s="60">
        <v>2</v>
      </c>
      <c r="D324" s="31">
        <v>0</v>
      </c>
      <c r="E324" s="29">
        <f t="shared" si="4"/>
        <v>0</v>
      </c>
    </row>
    <row r="325" spans="1:10" ht="19.5" customHeight="1" outlineLevel="1" x14ac:dyDescent="0.25">
      <c r="A325" s="25">
        <v>2</v>
      </c>
      <c r="B325" s="26" t="s">
        <v>312</v>
      </c>
      <c r="C325" s="62">
        <v>2</v>
      </c>
      <c r="D325" s="31">
        <v>0</v>
      </c>
      <c r="E325" s="29">
        <f t="shared" si="4"/>
        <v>0</v>
      </c>
    </row>
    <row r="326" spans="1:10" ht="19.5" customHeight="1" outlineLevel="1" x14ac:dyDescent="0.25">
      <c r="A326" s="25">
        <v>3</v>
      </c>
      <c r="B326" s="26" t="s">
        <v>313</v>
      </c>
      <c r="C326" s="62">
        <v>2</v>
      </c>
      <c r="D326" s="31">
        <v>0</v>
      </c>
      <c r="E326" s="29">
        <f t="shared" ref="E326:E354" si="5">ROUND(C326,2)*D326</f>
        <v>0</v>
      </c>
    </row>
    <row r="327" spans="1:10" ht="19.5" customHeight="1" outlineLevel="1" x14ac:dyDescent="0.25">
      <c r="A327" s="25">
        <v>4</v>
      </c>
      <c r="B327" s="26" t="s">
        <v>314</v>
      </c>
      <c r="C327" s="62">
        <v>2</v>
      </c>
      <c r="D327" s="31">
        <v>0</v>
      </c>
      <c r="E327" s="29">
        <f t="shared" si="5"/>
        <v>0</v>
      </c>
    </row>
    <row r="328" spans="1:10" ht="19.5" customHeight="1" outlineLevel="1" x14ac:dyDescent="0.25">
      <c r="A328" s="25">
        <v>5</v>
      </c>
      <c r="B328" s="26" t="s">
        <v>315</v>
      </c>
      <c r="C328" s="62">
        <v>2</v>
      </c>
      <c r="D328" s="31">
        <v>0</v>
      </c>
      <c r="E328" s="29">
        <f t="shared" si="5"/>
        <v>0</v>
      </c>
    </row>
    <row r="329" spans="1:10" ht="19.5" customHeight="1" outlineLevel="1" x14ac:dyDescent="0.25">
      <c r="A329" s="25">
        <v>6</v>
      </c>
      <c r="B329" s="26" t="s">
        <v>316</v>
      </c>
      <c r="C329" s="62">
        <v>2</v>
      </c>
      <c r="D329" s="31">
        <v>0</v>
      </c>
      <c r="E329" s="29">
        <f t="shared" si="5"/>
        <v>0</v>
      </c>
    </row>
    <row r="330" spans="1:10" ht="19.5" customHeight="1" outlineLevel="1" x14ac:dyDescent="0.25">
      <c r="A330" s="25">
        <v>7</v>
      </c>
      <c r="B330" s="26" t="s">
        <v>317</v>
      </c>
      <c r="C330" s="62">
        <v>2</v>
      </c>
      <c r="D330" s="31">
        <v>0</v>
      </c>
      <c r="E330" s="29">
        <f t="shared" si="5"/>
        <v>0</v>
      </c>
    </row>
    <row r="331" spans="1:10" ht="19.5" customHeight="1" outlineLevel="1" x14ac:dyDescent="0.25">
      <c r="A331" s="25">
        <v>8</v>
      </c>
      <c r="B331" s="26" t="s">
        <v>318</v>
      </c>
      <c r="C331" s="62">
        <v>2</v>
      </c>
      <c r="D331" s="31">
        <v>0</v>
      </c>
      <c r="E331" s="29">
        <f t="shared" si="5"/>
        <v>0</v>
      </c>
    </row>
    <row r="332" spans="1:10" ht="19.5" customHeight="1" outlineLevel="1" x14ac:dyDescent="0.25">
      <c r="A332" s="25">
        <v>9</v>
      </c>
      <c r="B332" s="26" t="s">
        <v>319</v>
      </c>
      <c r="C332" s="62">
        <v>2</v>
      </c>
      <c r="D332" s="31">
        <v>0</v>
      </c>
      <c r="E332" s="29">
        <f t="shared" si="5"/>
        <v>0</v>
      </c>
    </row>
    <row r="333" spans="1:10" ht="19.5" customHeight="1" outlineLevel="1" x14ac:dyDescent="0.25">
      <c r="A333" s="25">
        <v>10</v>
      </c>
      <c r="B333" s="26" t="s">
        <v>320</v>
      </c>
      <c r="C333" s="62">
        <v>2</v>
      </c>
      <c r="D333" s="31">
        <v>0</v>
      </c>
      <c r="E333" s="29">
        <f t="shared" si="5"/>
        <v>0</v>
      </c>
    </row>
    <row r="334" spans="1:10" ht="19.5" customHeight="1" outlineLevel="1" x14ac:dyDescent="0.25">
      <c r="A334" s="25">
        <v>11</v>
      </c>
      <c r="B334" s="26" t="s">
        <v>321</v>
      </c>
      <c r="C334" s="62">
        <v>2</v>
      </c>
      <c r="D334" s="31">
        <v>0</v>
      </c>
      <c r="E334" s="29">
        <f t="shared" si="5"/>
        <v>0</v>
      </c>
    </row>
    <row r="335" spans="1:10" ht="19.5" customHeight="1" outlineLevel="1" x14ac:dyDescent="0.25">
      <c r="A335" s="25">
        <v>12</v>
      </c>
      <c r="B335" s="26" t="s">
        <v>322</v>
      </c>
      <c r="C335" s="62">
        <v>2</v>
      </c>
      <c r="D335" s="31">
        <v>0</v>
      </c>
      <c r="E335" s="29">
        <f t="shared" si="5"/>
        <v>0</v>
      </c>
    </row>
    <row r="336" spans="1:10" ht="19.5" customHeight="1" outlineLevel="1" x14ac:dyDescent="0.25">
      <c r="A336" s="25">
        <v>13</v>
      </c>
      <c r="B336" s="26" t="s">
        <v>323</v>
      </c>
      <c r="C336" s="62">
        <v>2</v>
      </c>
      <c r="D336" s="31">
        <v>0</v>
      </c>
      <c r="E336" s="29">
        <f t="shared" si="5"/>
        <v>0</v>
      </c>
    </row>
    <row r="337" spans="1:10" ht="19.5" customHeight="1" outlineLevel="1" x14ac:dyDescent="0.25">
      <c r="A337" s="25">
        <v>14</v>
      </c>
      <c r="B337" s="26" t="s">
        <v>324</v>
      </c>
      <c r="C337" s="62">
        <v>2</v>
      </c>
      <c r="D337" s="31">
        <v>0</v>
      </c>
      <c r="E337" s="29">
        <f t="shared" si="5"/>
        <v>0</v>
      </c>
    </row>
    <row r="338" spans="1:10" ht="19.5" customHeight="1" outlineLevel="1" x14ac:dyDescent="0.25">
      <c r="A338" s="25">
        <v>15</v>
      </c>
      <c r="B338" s="26" t="s">
        <v>325</v>
      </c>
      <c r="C338" s="62">
        <v>2</v>
      </c>
      <c r="D338" s="31">
        <v>0</v>
      </c>
      <c r="E338" s="29">
        <f t="shared" si="5"/>
        <v>0</v>
      </c>
    </row>
    <row r="339" spans="1:10" ht="19.5" customHeight="1" outlineLevel="1" x14ac:dyDescent="0.25">
      <c r="A339" s="25">
        <v>16</v>
      </c>
      <c r="B339" s="26" t="s">
        <v>326</v>
      </c>
      <c r="C339" s="62">
        <v>2</v>
      </c>
      <c r="D339" s="31">
        <v>0</v>
      </c>
      <c r="E339" s="29">
        <f t="shared" si="5"/>
        <v>0</v>
      </c>
    </row>
    <row r="340" spans="1:10" ht="19.5" customHeight="1" outlineLevel="1" x14ac:dyDescent="0.25">
      <c r="A340" s="25">
        <v>17</v>
      </c>
      <c r="B340" s="26" t="s">
        <v>327</v>
      </c>
      <c r="C340" s="62">
        <v>2</v>
      </c>
      <c r="D340" s="31">
        <v>0</v>
      </c>
      <c r="E340" s="29">
        <f t="shared" si="5"/>
        <v>0</v>
      </c>
    </row>
    <row r="341" spans="1:10" ht="19.5" customHeight="1" outlineLevel="1" x14ac:dyDescent="0.25">
      <c r="A341" s="25">
        <v>18</v>
      </c>
      <c r="B341" s="26" t="s">
        <v>328</v>
      </c>
      <c r="C341" s="62">
        <v>2</v>
      </c>
      <c r="D341" s="31">
        <v>0</v>
      </c>
      <c r="E341" s="29">
        <f t="shared" si="5"/>
        <v>0</v>
      </c>
    </row>
    <row r="342" spans="1:10" ht="19.5" customHeight="1" outlineLevel="1" x14ac:dyDescent="0.25">
      <c r="A342" s="25">
        <v>19</v>
      </c>
      <c r="B342" s="26" t="s">
        <v>329</v>
      </c>
      <c r="C342" s="62">
        <v>2</v>
      </c>
      <c r="D342" s="31">
        <v>0</v>
      </c>
      <c r="E342" s="29">
        <f t="shared" si="5"/>
        <v>0</v>
      </c>
    </row>
    <row r="343" spans="1:10" ht="19.5" customHeight="1" outlineLevel="1" thickBot="1" x14ac:dyDescent="0.3">
      <c r="A343" s="41">
        <v>20</v>
      </c>
      <c r="B343" s="42" t="s">
        <v>330</v>
      </c>
      <c r="C343" s="61">
        <v>2</v>
      </c>
      <c r="D343" s="31">
        <v>0</v>
      </c>
      <c r="E343" s="29">
        <f t="shared" si="5"/>
        <v>0</v>
      </c>
    </row>
    <row r="344" spans="1:10" s="13" customFormat="1" ht="18.75" customHeight="1" thickBot="1" x14ac:dyDescent="0.3">
      <c r="A344" s="16" t="s">
        <v>366</v>
      </c>
      <c r="B344" s="37" t="s">
        <v>331</v>
      </c>
      <c r="C344" s="53"/>
      <c r="D344" s="39"/>
      <c r="E344" s="18">
        <f>SUM(E345:E347)</f>
        <v>0</v>
      </c>
      <c r="I344" s="3"/>
      <c r="J344" s="3"/>
    </row>
    <row r="345" spans="1:10" ht="19.5" customHeight="1" outlineLevel="1" x14ac:dyDescent="0.25">
      <c r="A345" s="25">
        <v>1</v>
      </c>
      <c r="B345" s="26" t="s">
        <v>332</v>
      </c>
      <c r="C345" s="60">
        <v>94</v>
      </c>
      <c r="D345" s="31">
        <v>0</v>
      </c>
      <c r="E345" s="29">
        <f t="shared" si="5"/>
        <v>0</v>
      </c>
    </row>
    <row r="346" spans="1:10" ht="19.5" customHeight="1" outlineLevel="1" x14ac:dyDescent="0.25">
      <c r="A346" s="25">
        <v>2</v>
      </c>
      <c r="B346" s="26" t="s">
        <v>333</v>
      </c>
      <c r="C346" s="62">
        <v>94</v>
      </c>
      <c r="D346" s="31">
        <v>0</v>
      </c>
      <c r="E346" s="29">
        <f t="shared" si="5"/>
        <v>0</v>
      </c>
    </row>
    <row r="347" spans="1:10" ht="19.5" customHeight="1" outlineLevel="1" thickBot="1" x14ac:dyDescent="0.3">
      <c r="A347" s="41">
        <v>3</v>
      </c>
      <c r="B347" s="42" t="s">
        <v>334</v>
      </c>
      <c r="C347" s="61">
        <v>94</v>
      </c>
      <c r="D347" s="31">
        <v>0</v>
      </c>
      <c r="E347" s="29">
        <f t="shared" si="5"/>
        <v>0</v>
      </c>
    </row>
    <row r="348" spans="1:10" s="13" customFormat="1" ht="18.75" customHeight="1" thickBot="1" x14ac:dyDescent="0.3">
      <c r="A348" s="16" t="s">
        <v>367</v>
      </c>
      <c r="B348" s="37" t="s">
        <v>346</v>
      </c>
      <c r="C348" s="53"/>
      <c r="D348" s="39"/>
      <c r="E348" s="18">
        <f>SUM(E349:E351)</f>
        <v>0</v>
      </c>
      <c r="I348" s="3"/>
      <c r="J348" s="3"/>
    </row>
    <row r="349" spans="1:10" ht="19.5" customHeight="1" outlineLevel="1" x14ac:dyDescent="0.25">
      <c r="A349" s="25">
        <v>1</v>
      </c>
      <c r="B349" s="26" t="s">
        <v>335</v>
      </c>
      <c r="C349" s="60">
        <v>94</v>
      </c>
      <c r="D349" s="31">
        <v>0</v>
      </c>
      <c r="E349" s="29">
        <f t="shared" si="5"/>
        <v>0</v>
      </c>
    </row>
    <row r="350" spans="1:10" ht="19.5" customHeight="1" outlineLevel="1" x14ac:dyDescent="0.25">
      <c r="A350" s="25">
        <v>2</v>
      </c>
      <c r="B350" s="26" t="s">
        <v>336</v>
      </c>
      <c r="C350" s="62">
        <v>94</v>
      </c>
      <c r="D350" s="31">
        <v>0</v>
      </c>
      <c r="E350" s="29">
        <f t="shared" si="5"/>
        <v>0</v>
      </c>
    </row>
    <row r="351" spans="1:10" ht="19.5" customHeight="1" outlineLevel="1" thickBot="1" x14ac:dyDescent="0.3">
      <c r="A351" s="41">
        <v>3</v>
      </c>
      <c r="B351" s="42" t="s">
        <v>337</v>
      </c>
      <c r="C351" s="61">
        <v>94</v>
      </c>
      <c r="D351" s="31">
        <v>0</v>
      </c>
      <c r="E351" s="29">
        <f t="shared" si="5"/>
        <v>0</v>
      </c>
    </row>
    <row r="352" spans="1:10" s="13" customFormat="1" ht="18.75" customHeight="1" thickBot="1" x14ac:dyDescent="0.3">
      <c r="A352" s="16" t="s">
        <v>368</v>
      </c>
      <c r="B352" s="37" t="s">
        <v>338</v>
      </c>
      <c r="C352" s="53"/>
      <c r="D352" s="39"/>
      <c r="E352" s="18">
        <f>SUM(E353:E354)</f>
        <v>0</v>
      </c>
      <c r="I352" s="3"/>
      <c r="J352" s="3"/>
    </row>
    <row r="353" spans="1:5" ht="19.5" customHeight="1" outlineLevel="1" x14ac:dyDescent="0.25">
      <c r="A353" s="25">
        <v>1</v>
      </c>
      <c r="B353" s="26" t="s">
        <v>339</v>
      </c>
      <c r="C353" s="60">
        <v>94</v>
      </c>
      <c r="D353" s="31">
        <v>0</v>
      </c>
      <c r="E353" s="29">
        <f t="shared" si="5"/>
        <v>0</v>
      </c>
    </row>
    <row r="354" spans="1:5" ht="19.5" customHeight="1" outlineLevel="1" thickBot="1" x14ac:dyDescent="0.3">
      <c r="A354" s="63">
        <v>2</v>
      </c>
      <c r="B354" s="35" t="s">
        <v>340</v>
      </c>
      <c r="C354" s="36">
        <v>94</v>
      </c>
      <c r="D354" s="31">
        <v>0</v>
      </c>
      <c r="E354" s="29">
        <f t="shared" si="5"/>
        <v>0</v>
      </c>
    </row>
    <row r="355" spans="1:5" ht="19.5" customHeight="1" x14ac:dyDescent="0.25">
      <c r="A355" s="65" t="s">
        <v>341</v>
      </c>
      <c r="B355" s="66"/>
      <c r="C355" s="66"/>
      <c r="D355" s="67"/>
      <c r="E355" s="21">
        <f>E4+E42+E73+E106+E137+E168+E188+E213+E220+E227+E231+E243+E263+E279+E298+E309+E323+E344+E348+E352</f>
        <v>0</v>
      </c>
    </row>
    <row r="356" spans="1:5" ht="19.5" customHeight="1" x14ac:dyDescent="0.25">
      <c r="A356" s="68" t="s">
        <v>369</v>
      </c>
      <c r="B356" s="69"/>
      <c r="C356" s="69"/>
      <c r="D356" s="70"/>
      <c r="E356" s="22">
        <f>E355*0.23</f>
        <v>0</v>
      </c>
    </row>
    <row r="357" spans="1:5" ht="19.5" customHeight="1" thickBot="1" x14ac:dyDescent="0.3">
      <c r="A357" s="71" t="s">
        <v>342</v>
      </c>
      <c r="B357" s="72"/>
      <c r="C357" s="72"/>
      <c r="D357" s="73"/>
      <c r="E357" s="23">
        <f>SUM(E355:E356)</f>
        <v>0</v>
      </c>
    </row>
    <row r="358" spans="1:5" ht="19.5" customHeight="1" x14ac:dyDescent="0.25"/>
    <row r="359" spans="1:5" ht="19.5" customHeight="1" x14ac:dyDescent="0.25"/>
    <row r="360" spans="1:5" ht="19.5" customHeight="1" x14ac:dyDescent="0.25"/>
  </sheetData>
  <mergeCells count="4">
    <mergeCell ref="A2:E2"/>
    <mergeCell ref="A355:D355"/>
    <mergeCell ref="A356:D356"/>
    <mergeCell ref="A357:D35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5D5E30-EE63-43F9-AA98-E42E08DD06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9403D7-E70D-4567-9762-CA95FBB3A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FAB925-16BC-4519-9649-996A80DD4B3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a61c73-d7b8-40f5-af68-029b27d4ee74}" enabled="0" method="" siteId="{25a61c73-d7b8-40f5-af68-029b27d4ee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Fáber</dc:creator>
  <cp:lastModifiedBy>Miroslav Baxant</cp:lastModifiedBy>
  <cp:lastPrinted>2025-05-19T14:26:44Z</cp:lastPrinted>
  <dcterms:created xsi:type="dcterms:W3CDTF">2015-06-05T18:19:34Z</dcterms:created>
  <dcterms:modified xsi:type="dcterms:W3CDTF">2025-07-28T11:44:24Z</dcterms:modified>
</cp:coreProperties>
</file>