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cillik_bbsk_sk/Documents/Documents/Zvolen JTF/VO 2 Stroje a zariadenia stavebno-stolárskej a nábytkárskej výroby/"/>
    </mc:Choice>
  </mc:AlternateContent>
  <xr:revisionPtr revIDLastSave="0" documentId="8_{CFEF4BBC-8DC5-4B55-8193-0924C6D63B0B}" xr6:coauthVersionLast="47" xr6:coauthVersionMax="47" xr10:uidLastSave="{00000000-0000-0000-0000-000000000000}"/>
  <bookViews>
    <workbookView xWindow="-108" yWindow="-108" windowWidth="23256" windowHeight="12456" xr2:uid="{0532272B-0E86-40C9-8F2B-31AD083C76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55" i="1"/>
  <c r="B82" i="1"/>
  <c r="B203" i="1"/>
  <c r="B207" i="1"/>
  <c r="B177" i="1"/>
  <c r="B148" i="1"/>
  <c r="B109" i="1"/>
  <c r="B201" i="1"/>
  <c r="B175" i="1"/>
  <c r="B146" i="1"/>
  <c r="B107" i="1"/>
  <c r="B80" i="1"/>
  <c r="B53" i="1"/>
  <c r="B27" i="1"/>
  <c r="B205" i="1" l="1"/>
</calcChain>
</file>

<file path=xl/sharedStrings.xml><?xml version="1.0" encoding="utf-8"?>
<sst xmlns="http://schemas.openxmlformats.org/spreadsheetml/2006/main" count="466" uniqueCount="128">
  <si>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</si>
  <si>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</si>
  <si>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</si>
  <si>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</si>
  <si>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</si>
  <si>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</si>
  <si>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</si>
  <si>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</si>
  <si>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</si>
  <si>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</si>
  <si>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</si>
  <si>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</si>
  <si>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</si>
  <si>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</si>
  <si>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</si>
  <si>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</si>
  <si>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</si>
  <si>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</si>
  <si>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</si>
  <si>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</si>
  <si>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</si>
  <si>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</si>
  <si>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</si>
  <si>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</si>
  <si>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</si>
  <si>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SOŠ drevárska vo Zvolene - Stroje a zariadenia stavebno-stolárskej a nábytkárskej výroby</t>
  </si>
  <si>
    <t xml:space="preserve">Čast 1:  </t>
  </si>
  <si>
    <t>Píly</t>
  </si>
  <si>
    <t xml:space="preserve"> 1: Vertikálna panelová píla.</t>
  </si>
  <si>
    <t>Zariadenie pre opakované rezanie horizontálnych pásov</t>
  </si>
  <si>
    <t>Elektronické pravítko (merací displej) vertikálne aj horizontálne</t>
  </si>
  <si>
    <t>2 ks pilový kotúč hlavný na DTDL podľa parametrov zariadenia</t>
  </si>
  <si>
    <t>2 ks pilový kotúč predrezávací podľa parametrov zariadenia</t>
  </si>
  <si>
    <t xml:space="preserve">výkon </t>
  </si>
  <si>
    <t>mm</t>
  </si>
  <si>
    <t xml:space="preserve">Max. dĺžka horizontálneho rezu </t>
  </si>
  <si>
    <t xml:space="preserve">Min. dĺžka  vertikálneho rezu </t>
  </si>
  <si>
    <t>Min. výška horizontálneho rezu</t>
  </si>
  <si>
    <t>Min. hĺbka rezu  (hrúbka materiálu)</t>
  </si>
  <si>
    <t xml:space="preserve">Priemer kotúča </t>
  </si>
  <si>
    <t xml:space="preserve"> 2: Rozmietacia píla</t>
  </si>
  <si>
    <t>Plynule nastaviteľná rýchlosť podávania  6-48 m/min</t>
  </si>
  <si>
    <t>Liatinová monobloková základňa stroja</t>
  </si>
  <si>
    <t>Liatinový podávací pás</t>
  </si>
  <si>
    <t>Programovateľný doraz so 6-polohami s  revolverom a s pneumatickým ovládaním</t>
  </si>
  <si>
    <t>Laser na referenciu línie rezu</t>
  </si>
  <si>
    <t>Sada medzikrúžkov</t>
  </si>
  <si>
    <t>Sada minimálne 6 ks pilových kotúčov D350 podľa parametrov zariadenia</t>
  </si>
  <si>
    <t xml:space="preserve">Šírka podávacieho pásu </t>
  </si>
  <si>
    <t>D 350</t>
  </si>
  <si>
    <t>m/min.</t>
  </si>
  <si>
    <t>Vstupný teleskopický stôl dĺžka</t>
  </si>
  <si>
    <t xml:space="preserve">Výkon </t>
  </si>
  <si>
    <t xml:space="preserve"> 3: Automatická skracovacia píla</t>
  </si>
  <si>
    <t>Pneumaticky zdvih agregátu</t>
  </si>
  <si>
    <t>Motorické nastavenie tlačného dorazu</t>
  </si>
  <si>
    <t>Automatické meranie dĺžky materiálu a dĺžková optimalizácia</t>
  </si>
  <si>
    <t>Kamera na čítanie uzlov a následné vyrezanie</t>
  </si>
  <si>
    <t>Program na ovládanie a optimalizáciu rezania</t>
  </si>
  <si>
    <t>min. 2 ks pilový kotúč podľa parametrov zariadenia</t>
  </si>
  <si>
    <t xml:space="preserve">Šírka rezu </t>
  </si>
  <si>
    <t xml:space="preserve">Výška rezu </t>
  </si>
  <si>
    <t>Dĺžka vstupného stola</t>
  </si>
  <si>
    <t xml:space="preserve"> "  - palce</t>
  </si>
  <si>
    <t>Dotykové ovládanie, veľkosť LCD displeja</t>
  </si>
  <si>
    <t>Teleskopická dráha na výstupnej strane - dĺžka</t>
  </si>
  <si>
    <t xml:space="preserve"> 4: Pásová píla </t>
  </si>
  <si>
    <t>výkon minimálne 2,5kW - maximálne 4 kW</t>
  </si>
  <si>
    <t>Drážka v stole</t>
  </si>
  <si>
    <t>Indikátor napnutia pílového pásu</t>
  </si>
  <si>
    <t>Liatinový pracovný stôl</t>
  </si>
  <si>
    <t>Systém zdvíhania hrebeňa a pastorka vodiacej jednotky</t>
  </si>
  <si>
    <t>Uhlové pravítko vedené drážkov</t>
  </si>
  <si>
    <t>min. 5 ks pilových pásov šírky 15 - 40 mm</t>
  </si>
  <si>
    <t>motorová brzda</t>
  </si>
  <si>
    <t>°</t>
  </si>
  <si>
    <t>Naklápanie stola do</t>
  </si>
  <si>
    <t xml:space="preserve"> 5: Formátovacia píla ( pre aglomerované dosky)</t>
  </si>
  <si>
    <t>Dĺžka vozíka min. 3400 mm</t>
  </si>
  <si>
    <t>Elektrické programovateľné naklápanie a zdvih pilového kotúča</t>
  </si>
  <si>
    <t>Horný mobilný ovládací panel s dotykovou obrazovkou LCD</t>
  </si>
  <si>
    <t xml:space="preserve">Možnosť ukladania programov </t>
  </si>
  <si>
    <t>Motorické paralelné pravítko s elektronickým programátorom na THK vedení</t>
  </si>
  <si>
    <t>minimálne 3 x elektronický LCD doraz na pravítku na vozíku</t>
  </si>
  <si>
    <t>Záruka na vedenie formátovacieho vozíka minimálne 10 rokov</t>
  </si>
  <si>
    <t>Elektronické nastavenie predrezu (horizontálne/vertikálne)</t>
  </si>
  <si>
    <t>Diaľkové ovládanie : štart/stop integrované vo vozíku</t>
  </si>
  <si>
    <t>Excentrický upinák</t>
  </si>
  <si>
    <t>Priemer kotúča min. D 400 mm</t>
  </si>
  <si>
    <t>Predĺženie stola na výstupe</t>
  </si>
  <si>
    <t>LED indikátor predrezu</t>
  </si>
  <si>
    <t xml:space="preserve">Uhlové pravítko </t>
  </si>
  <si>
    <t>Tablet vrátane softvéru na optimalizáciu rezania</t>
  </si>
  <si>
    <t>Tlačiareň štítkov</t>
  </si>
  <si>
    <t>minimálne 2 ks nastavitelná sada drážkovacích pilových kotúčov 3-20 mm</t>
  </si>
  <si>
    <t>minimálne 2 ks hlavný pilový kotúč na DTDL</t>
  </si>
  <si>
    <t>minimálne 2 ks predrezávací pilový kotúč</t>
  </si>
  <si>
    <t>D 400</t>
  </si>
  <si>
    <t xml:space="preserve">Dĺžka vozíka </t>
  </si>
  <si>
    <t xml:space="preserve">výška rezu </t>
  </si>
  <si>
    <t xml:space="preserve">Rozsah paralelného pravítka </t>
  </si>
  <si>
    <t xml:space="preserve">Samostatný predrez </t>
  </si>
  <si>
    <t>20x40</t>
  </si>
  <si>
    <t xml:space="preserve">Možnosť drážkovanie drážkou šírka x hĺbka </t>
  </si>
  <si>
    <t xml:space="preserve"> 6: Formátovacia píla  (pre masívne drevo)</t>
  </si>
  <si>
    <t>výkon minimálne7kW- maximálne10 kW</t>
  </si>
  <si>
    <t>Záruka min. 10 rokov na vedenie vozíka</t>
  </si>
  <si>
    <t>Výška rezu min. 140 mm</t>
  </si>
  <si>
    <t>Samostatné uhlové pravítko s podporným stolom a stupnicou</t>
  </si>
  <si>
    <t>Samovacia lišta</t>
  </si>
  <si>
    <t>Diaľkové ovládanie -  píla/predrez</t>
  </si>
  <si>
    <t>minimálne 1 ks hlavný pilový kotúč s priemerom D400mm</t>
  </si>
  <si>
    <t>minimálne1 ks predrezávací pilový kotúč</t>
  </si>
  <si>
    <t xml:space="preserve">Paralelné pravítko šírka </t>
  </si>
  <si>
    <t xml:space="preserve"> °</t>
  </si>
  <si>
    <t>Naklápanie kotúča do</t>
  </si>
  <si>
    <t>D40</t>
  </si>
  <si>
    <t xml:space="preserve">Paralelné pravítko na vodiacej tyči </t>
  </si>
  <si>
    <t xml:space="preserve"> 7: Stolová píla  </t>
  </si>
  <si>
    <t>Samostatný predrez</t>
  </si>
  <si>
    <t>minimálne 1 ks pilový kotúč na pozdĺžne rezanie masívu D 400 mm</t>
  </si>
  <si>
    <t>D400</t>
  </si>
  <si>
    <t>minimálne 1 ks pilový kotúč na skracovanie masívu D400</t>
  </si>
  <si>
    <t>Výkon</t>
  </si>
  <si>
    <t>Celková cena SPOLU v EUR s DPH:</t>
  </si>
  <si>
    <t>Celková cena SPOLU v EUR bez DPH:</t>
  </si>
  <si>
    <t xml:space="preserve">Vedenie pásu </t>
  </si>
  <si>
    <t xml:space="preserve">Pravítko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</si>
</sst>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" fillId="4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0" xfId="0" applyFont="1" applyFill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214"/>
  <sheetViews>
    <sheetView tabSelected="1" topLeftCell="A23" workbookViewId="0">
      <selection activeCell="C52" sqref="C52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0.5546875" customWidth="1"/>
  </cols>
  <sheetData>
    <row r="1" spans="1:6" ht="25.8" x14ac:dyDescent="0.5">
      <c r="B1" s="1" t="s">
        <v>0</v>
      </c>
    </row>
    <row r="3" spans="1:6" ht="18" x14ac:dyDescent="0.35">
      <c r="A3" s="2" t="s">
        <v>1</v>
      </c>
      <c r="B3" s="41" t="s">
        <v>25</v>
      </c>
      <c r="C3" s="42"/>
      <c r="D3" s="42"/>
      <c r="E3" s="42"/>
      <c r="F3" s="43"/>
    </row>
    <row r="4" spans="1:6" ht="18" x14ac:dyDescent="0.35">
      <c r="A4" s="2" t="s">
        <v>26</v>
      </c>
      <c r="B4" s="23" t="s">
        <v>27</v>
      </c>
      <c r="C4" s="16"/>
      <c r="D4" s="16"/>
      <c r="E4" s="16"/>
      <c r="F4" s="16"/>
    </row>
    <row r="5" spans="1:6" ht="44.25" customHeight="1" x14ac:dyDescent="0.3">
      <c r="A5" s="44" t="s">
        <v>24</v>
      </c>
      <c r="B5" s="44"/>
      <c r="C5" s="44"/>
      <c r="D5" s="44"/>
      <c r="E5" s="44"/>
      <c r="F5" s="44"/>
    </row>
    <row r="6" spans="1:6" x14ac:dyDescent="0.3">
      <c r="F6" s="4" t="s">
        <v>2</v>
      </c>
    </row>
    <row r="7" spans="1:6" ht="21.6" customHeight="1" x14ac:dyDescent="0.3">
      <c r="A7" s="20" t="s">
        <v>28</v>
      </c>
      <c r="F7" s="21" t="s">
        <v>3</v>
      </c>
    </row>
    <row r="8" spans="1:6" x14ac:dyDescent="0.3">
      <c r="A8" s="30" t="s">
        <v>4</v>
      </c>
      <c r="B8" s="33" t="s">
        <v>5</v>
      </c>
      <c r="C8" s="6"/>
      <c r="D8" s="6" t="s">
        <v>6</v>
      </c>
      <c r="E8" s="7"/>
      <c r="F8" s="36" t="s">
        <v>7</v>
      </c>
    </row>
    <row r="9" spans="1:6" x14ac:dyDescent="0.3">
      <c r="A9" s="31"/>
      <c r="B9" s="34"/>
      <c r="C9" s="30" t="s">
        <v>8</v>
      </c>
      <c r="D9" s="30" t="s">
        <v>9</v>
      </c>
      <c r="E9" s="39" t="s">
        <v>10</v>
      </c>
      <c r="F9" s="37"/>
    </row>
    <row r="10" spans="1:6" x14ac:dyDescent="0.3">
      <c r="A10" s="32"/>
      <c r="B10" s="35"/>
      <c r="C10" s="32"/>
      <c r="D10" s="32"/>
      <c r="E10" s="40"/>
      <c r="F10" s="38"/>
    </row>
    <row r="11" spans="1:6" x14ac:dyDescent="0.3">
      <c r="A11" s="17" t="s">
        <v>33</v>
      </c>
      <c r="B11" s="9" t="s">
        <v>22</v>
      </c>
      <c r="C11" s="9">
        <v>3.5</v>
      </c>
      <c r="D11" s="10">
        <v>6</v>
      </c>
      <c r="E11" s="8" t="s">
        <v>11</v>
      </c>
      <c r="F11" s="11"/>
    </row>
    <row r="12" spans="1:6" x14ac:dyDescent="0.3">
      <c r="A12" s="17" t="s">
        <v>35</v>
      </c>
      <c r="B12" s="9" t="s">
        <v>34</v>
      </c>
      <c r="C12" s="9" t="s">
        <v>11</v>
      </c>
      <c r="D12" s="9">
        <v>3200</v>
      </c>
      <c r="E12" s="8" t="s">
        <v>11</v>
      </c>
      <c r="F12" s="5"/>
    </row>
    <row r="13" spans="1:6" x14ac:dyDescent="0.3">
      <c r="A13" s="17" t="s">
        <v>36</v>
      </c>
      <c r="B13" s="9" t="s">
        <v>34</v>
      </c>
      <c r="C13" s="9">
        <v>1900</v>
      </c>
      <c r="D13" s="9" t="s">
        <v>11</v>
      </c>
      <c r="E13" s="8"/>
      <c r="F13" s="5"/>
    </row>
    <row r="14" spans="1:6" x14ac:dyDescent="0.3">
      <c r="A14" s="17" t="s">
        <v>37</v>
      </c>
      <c r="B14" s="9" t="s">
        <v>34</v>
      </c>
      <c r="C14" s="9">
        <v>1700</v>
      </c>
      <c r="D14" s="9"/>
      <c r="E14" s="12" t="s">
        <v>11</v>
      </c>
      <c r="F14" s="5"/>
    </row>
    <row r="15" spans="1:6" ht="28.8" x14ac:dyDescent="0.3">
      <c r="A15" s="17" t="s">
        <v>29</v>
      </c>
      <c r="B15" s="9" t="s">
        <v>11</v>
      </c>
      <c r="C15" s="9" t="s">
        <v>11</v>
      </c>
      <c r="D15" s="9"/>
      <c r="E15" s="12" t="s">
        <v>17</v>
      </c>
      <c r="F15" s="5"/>
    </row>
    <row r="16" spans="1:6" ht="28.8" x14ac:dyDescent="0.3">
      <c r="A16" s="17" t="s">
        <v>30</v>
      </c>
      <c r="B16" s="9" t="s">
        <v>11</v>
      </c>
      <c r="C16" s="9" t="s">
        <v>11</v>
      </c>
      <c r="D16" s="9" t="s">
        <v>11</v>
      </c>
      <c r="E16" s="12" t="s">
        <v>17</v>
      </c>
      <c r="F16" s="5"/>
    </row>
    <row r="17" spans="1:6" x14ac:dyDescent="0.3">
      <c r="A17" s="17" t="s">
        <v>38</v>
      </c>
      <c r="B17" s="9" t="s">
        <v>34</v>
      </c>
      <c r="C17" s="9">
        <v>60</v>
      </c>
      <c r="D17" s="9"/>
      <c r="E17" s="12" t="s">
        <v>11</v>
      </c>
      <c r="F17" s="5"/>
    </row>
    <row r="18" spans="1:6" x14ac:dyDescent="0.3">
      <c r="A18" s="17" t="s">
        <v>39</v>
      </c>
      <c r="B18" s="9" t="s">
        <v>34</v>
      </c>
      <c r="C18" s="9">
        <v>250</v>
      </c>
      <c r="D18" s="9"/>
      <c r="E18" s="12" t="s">
        <v>17</v>
      </c>
      <c r="F18" s="5"/>
    </row>
    <row r="19" spans="1:6" ht="28.8" x14ac:dyDescent="0.3">
      <c r="A19" s="17" t="s">
        <v>31</v>
      </c>
      <c r="B19" s="9"/>
      <c r="C19" s="9"/>
      <c r="D19" s="9"/>
      <c r="E19" s="12" t="s">
        <v>17</v>
      </c>
      <c r="F19" s="5"/>
    </row>
    <row r="20" spans="1:6" ht="28.8" x14ac:dyDescent="0.3">
      <c r="A20" s="17" t="s">
        <v>32</v>
      </c>
      <c r="B20" s="9"/>
      <c r="C20" s="9"/>
      <c r="D20" s="9"/>
      <c r="E20" s="12" t="s">
        <v>17</v>
      </c>
      <c r="F20" s="5"/>
    </row>
    <row r="21" spans="1:6" ht="100.8" x14ac:dyDescent="0.3">
      <c r="A21" s="17" t="s">
        <v>23</v>
      </c>
      <c r="B21" s="9"/>
      <c r="C21" s="9"/>
      <c r="D21" s="9"/>
      <c r="E21" s="12" t="s">
        <v>17</v>
      </c>
      <c r="F21" s="5"/>
    </row>
    <row r="22" spans="1:6" x14ac:dyDescent="0.3">
      <c r="A22" s="18" t="s">
        <v>11</v>
      </c>
    </row>
    <row r="23" spans="1:6" x14ac:dyDescent="0.3">
      <c r="A23" s="3" t="s">
        <v>12</v>
      </c>
    </row>
    <row r="24" spans="1:6" x14ac:dyDescent="0.3">
      <c r="A24" s="22"/>
    </row>
    <row r="25" spans="1:6" x14ac:dyDescent="0.3">
      <c r="A25" s="13" t="s">
        <v>13</v>
      </c>
      <c r="B25" s="8">
        <v>1</v>
      </c>
    </row>
    <row r="26" spans="1:6" x14ac:dyDescent="0.3">
      <c r="A26" s="13" t="s">
        <v>14</v>
      </c>
      <c r="B26" s="11">
        <v>0</v>
      </c>
    </row>
    <row r="27" spans="1:6" x14ac:dyDescent="0.3">
      <c r="A27" s="13" t="s">
        <v>15</v>
      </c>
      <c r="B27" s="11">
        <f>B26*B25</f>
        <v>0</v>
      </c>
    </row>
    <row r="28" spans="1:6" x14ac:dyDescent="0.3">
      <c r="A28" s="13" t="s">
        <v>16</v>
      </c>
      <c r="B28" s="15">
        <v>0.23</v>
      </c>
    </row>
    <row r="29" spans="1:6" x14ac:dyDescent="0.3">
      <c r="A29" s="14" t="s">
        <v>18</v>
      </c>
      <c r="B29" s="11">
        <f>B27*1.23</f>
        <v>0</v>
      </c>
    </row>
    <row r="30" spans="1:6" x14ac:dyDescent="0.3">
      <c r="A30" s="22"/>
    </row>
    <row r="31" spans="1:6" x14ac:dyDescent="0.3">
      <c r="F31" s="4" t="s">
        <v>2</v>
      </c>
    </row>
    <row r="32" spans="1:6" x14ac:dyDescent="0.3">
      <c r="A32" s="20" t="s">
        <v>40</v>
      </c>
      <c r="F32" s="21" t="s">
        <v>3</v>
      </c>
    </row>
    <row r="33" spans="1:6" x14ac:dyDescent="0.3">
      <c r="A33" s="30" t="s">
        <v>4</v>
      </c>
      <c r="B33" s="33" t="s">
        <v>5</v>
      </c>
      <c r="C33" s="6"/>
      <c r="D33" s="6" t="s">
        <v>6</v>
      </c>
      <c r="E33" s="7"/>
      <c r="F33" s="36" t="s">
        <v>7</v>
      </c>
    </row>
    <row r="34" spans="1:6" x14ac:dyDescent="0.3">
      <c r="A34" s="31"/>
      <c r="B34" s="34"/>
      <c r="C34" s="30" t="s">
        <v>8</v>
      </c>
      <c r="D34" s="30" t="s">
        <v>9</v>
      </c>
      <c r="E34" s="39" t="s">
        <v>10</v>
      </c>
      <c r="F34" s="37"/>
    </row>
    <row r="35" spans="1:6" x14ac:dyDescent="0.3">
      <c r="A35" s="32"/>
      <c r="B35" s="35"/>
      <c r="C35" s="32"/>
      <c r="D35" s="32"/>
      <c r="E35" s="40"/>
      <c r="F35" s="38"/>
    </row>
    <row r="36" spans="1:6" x14ac:dyDescent="0.3">
      <c r="A36" s="17" t="s">
        <v>52</v>
      </c>
      <c r="B36" s="9" t="s">
        <v>22</v>
      </c>
      <c r="C36" s="9">
        <v>30</v>
      </c>
      <c r="D36" s="10">
        <v>50</v>
      </c>
      <c r="E36" s="8" t="s">
        <v>11</v>
      </c>
      <c r="F36" s="11"/>
    </row>
    <row r="37" spans="1:6" x14ac:dyDescent="0.3">
      <c r="A37" s="17" t="s">
        <v>48</v>
      </c>
      <c r="B37" s="9" t="s">
        <v>34</v>
      </c>
      <c r="C37" s="9" t="s">
        <v>11</v>
      </c>
      <c r="D37" s="9">
        <v>300</v>
      </c>
      <c r="E37" s="8" t="s">
        <v>11</v>
      </c>
      <c r="F37" s="5"/>
    </row>
    <row r="38" spans="1:6" x14ac:dyDescent="0.3">
      <c r="A38" s="17" t="s">
        <v>39</v>
      </c>
      <c r="B38" s="9" t="s">
        <v>34</v>
      </c>
      <c r="C38" s="9" t="s">
        <v>11</v>
      </c>
      <c r="D38" s="9" t="s">
        <v>49</v>
      </c>
      <c r="E38" s="8"/>
      <c r="F38" s="5"/>
    </row>
    <row r="39" spans="1:6" ht="28.8" x14ac:dyDescent="0.3">
      <c r="A39" s="17" t="s">
        <v>41</v>
      </c>
      <c r="B39" s="9" t="s">
        <v>50</v>
      </c>
      <c r="C39" s="24">
        <v>6</v>
      </c>
      <c r="D39" s="9">
        <v>48</v>
      </c>
      <c r="E39" s="12" t="s">
        <v>11</v>
      </c>
      <c r="F39" s="5"/>
    </row>
    <row r="40" spans="1:6" x14ac:dyDescent="0.3">
      <c r="A40" s="17" t="s">
        <v>42</v>
      </c>
      <c r="B40" s="9" t="s">
        <v>11</v>
      </c>
      <c r="C40" s="9" t="s">
        <v>11</v>
      </c>
      <c r="D40" s="9"/>
      <c r="E40" s="12" t="s">
        <v>17</v>
      </c>
      <c r="F40" s="5"/>
    </row>
    <row r="41" spans="1:6" x14ac:dyDescent="0.3">
      <c r="A41" s="17" t="s">
        <v>43</v>
      </c>
      <c r="B41" s="9" t="s">
        <v>11</v>
      </c>
      <c r="C41" s="9" t="s">
        <v>11</v>
      </c>
      <c r="D41" s="9" t="s">
        <v>11</v>
      </c>
      <c r="E41" s="12" t="s">
        <v>17</v>
      </c>
      <c r="F41" s="5"/>
    </row>
    <row r="42" spans="1:6" ht="28.8" x14ac:dyDescent="0.3">
      <c r="A42" s="17" t="s">
        <v>44</v>
      </c>
      <c r="B42" s="9" t="s">
        <v>34</v>
      </c>
      <c r="C42" s="9">
        <v>60</v>
      </c>
      <c r="D42" s="9"/>
      <c r="E42" s="12" t="s">
        <v>11</v>
      </c>
      <c r="F42" s="5"/>
    </row>
    <row r="43" spans="1:6" x14ac:dyDescent="0.3">
      <c r="A43" s="17" t="s">
        <v>45</v>
      </c>
      <c r="B43" s="9" t="s">
        <v>34</v>
      </c>
      <c r="C43" s="9">
        <v>250</v>
      </c>
      <c r="D43" s="9"/>
      <c r="E43" s="12" t="s">
        <v>17</v>
      </c>
      <c r="F43" s="5"/>
    </row>
    <row r="44" spans="1:6" x14ac:dyDescent="0.3">
      <c r="A44" s="17" t="s">
        <v>51</v>
      </c>
      <c r="B44" s="9" t="s">
        <v>34</v>
      </c>
      <c r="C44" s="9">
        <v>2000</v>
      </c>
      <c r="D44" s="9"/>
      <c r="E44" s="12" t="s">
        <v>11</v>
      </c>
      <c r="F44" s="5"/>
    </row>
    <row r="45" spans="1:6" x14ac:dyDescent="0.3">
      <c r="A45" s="17" t="s">
        <v>46</v>
      </c>
      <c r="B45" s="9"/>
      <c r="C45" s="9"/>
      <c r="D45" s="9"/>
      <c r="E45" s="12"/>
      <c r="F45" s="5"/>
    </row>
    <row r="46" spans="1:6" ht="28.8" x14ac:dyDescent="0.3">
      <c r="A46" s="17" t="s">
        <v>47</v>
      </c>
      <c r="B46" s="9"/>
      <c r="C46" s="9"/>
      <c r="D46" s="9"/>
      <c r="E46" s="12"/>
      <c r="F46" s="5"/>
    </row>
    <row r="47" spans="1:6" ht="100.8" x14ac:dyDescent="0.3">
      <c r="A47" s="17" t="s">
        <v>23</v>
      </c>
      <c r="B47" s="9"/>
      <c r="C47" s="9"/>
      <c r="D47" s="9"/>
      <c r="E47" s="12" t="s">
        <v>17</v>
      </c>
      <c r="F47" s="5"/>
    </row>
    <row r="48" spans="1:6" x14ac:dyDescent="0.3">
      <c r="A48" s="18" t="s">
        <v>11</v>
      </c>
    </row>
    <row r="49" spans="1:6" x14ac:dyDescent="0.3">
      <c r="A49" s="3" t="s">
        <v>12</v>
      </c>
    </row>
    <row r="50" spans="1:6" x14ac:dyDescent="0.3">
      <c r="A50" s="22"/>
    </row>
    <row r="51" spans="1:6" x14ac:dyDescent="0.3">
      <c r="A51" s="13" t="s">
        <v>13</v>
      </c>
      <c r="B51" s="8">
        <v>1</v>
      </c>
    </row>
    <row r="52" spans="1:6" x14ac:dyDescent="0.3">
      <c r="A52" s="13" t="s">
        <v>14</v>
      </c>
      <c r="B52" s="11">
        <v>0</v>
      </c>
    </row>
    <row r="53" spans="1:6" x14ac:dyDescent="0.3">
      <c r="A53" s="13" t="s">
        <v>15</v>
      </c>
      <c r="B53" s="11">
        <f>B52*B51</f>
        <v>0</v>
      </c>
    </row>
    <row r="54" spans="1:6" x14ac:dyDescent="0.3">
      <c r="A54" s="13" t="s">
        <v>16</v>
      </c>
      <c r="B54" s="15">
        <v>0.23</v>
      </c>
    </row>
    <row r="55" spans="1:6" x14ac:dyDescent="0.3">
      <c r="A55" s="14" t="s">
        <v>18</v>
      </c>
      <c r="B55" s="11">
        <f>B53*1.23</f>
        <v>0</v>
      </c>
    </row>
    <row r="56" spans="1:6" x14ac:dyDescent="0.3">
      <c r="A56" s="22"/>
    </row>
    <row r="57" spans="1:6" x14ac:dyDescent="0.3">
      <c r="F57" s="4" t="s">
        <v>2</v>
      </c>
    </row>
    <row r="58" spans="1:6" x14ac:dyDescent="0.3">
      <c r="A58" s="20" t="s">
        <v>53</v>
      </c>
      <c r="F58" s="21" t="s">
        <v>3</v>
      </c>
    </row>
    <row r="59" spans="1:6" x14ac:dyDescent="0.3">
      <c r="A59" s="30" t="s">
        <v>4</v>
      </c>
      <c r="B59" s="33" t="s">
        <v>5</v>
      </c>
      <c r="C59" s="6"/>
      <c r="D59" s="6" t="s">
        <v>6</v>
      </c>
      <c r="E59" s="7"/>
      <c r="F59" s="36" t="s">
        <v>7</v>
      </c>
    </row>
    <row r="60" spans="1:6" x14ac:dyDescent="0.3">
      <c r="A60" s="31"/>
      <c r="B60" s="34"/>
      <c r="C60" s="30" t="s">
        <v>8</v>
      </c>
      <c r="D60" s="30" t="s">
        <v>9</v>
      </c>
      <c r="E60" s="39" t="s">
        <v>10</v>
      </c>
      <c r="F60" s="37"/>
    </row>
    <row r="61" spans="1:6" x14ac:dyDescent="0.3">
      <c r="A61" s="32"/>
      <c r="B61" s="35"/>
      <c r="C61" s="32"/>
      <c r="D61" s="32"/>
      <c r="E61" s="40"/>
      <c r="F61" s="38"/>
    </row>
    <row r="62" spans="1:6" x14ac:dyDescent="0.3">
      <c r="A62" s="17" t="s">
        <v>52</v>
      </c>
      <c r="B62" s="9" t="s">
        <v>22</v>
      </c>
      <c r="C62" s="9">
        <v>7</v>
      </c>
      <c r="D62" s="10">
        <v>10</v>
      </c>
      <c r="E62" s="8" t="s">
        <v>11</v>
      </c>
      <c r="F62" s="11"/>
    </row>
    <row r="63" spans="1:6" x14ac:dyDescent="0.3">
      <c r="A63" s="17" t="s">
        <v>60</v>
      </c>
      <c r="B63" s="9" t="s">
        <v>34</v>
      </c>
      <c r="C63" s="9">
        <v>320</v>
      </c>
      <c r="D63" s="9" t="s">
        <v>11</v>
      </c>
      <c r="E63" s="8" t="s">
        <v>11</v>
      </c>
      <c r="F63" s="5"/>
    </row>
    <row r="64" spans="1:6" x14ac:dyDescent="0.3">
      <c r="A64" s="17" t="s">
        <v>61</v>
      </c>
      <c r="B64" s="9" t="s">
        <v>34</v>
      </c>
      <c r="C64" s="9">
        <v>135</v>
      </c>
      <c r="D64" s="9" t="s">
        <v>11</v>
      </c>
      <c r="E64" s="8"/>
      <c r="F64" s="5"/>
    </row>
    <row r="65" spans="1:6" x14ac:dyDescent="0.3">
      <c r="A65" s="17" t="s">
        <v>54</v>
      </c>
      <c r="B65" s="9" t="s">
        <v>11</v>
      </c>
      <c r="C65" s="24" t="s">
        <v>11</v>
      </c>
      <c r="D65" s="9" t="s">
        <v>11</v>
      </c>
      <c r="E65" s="12" t="s">
        <v>17</v>
      </c>
      <c r="F65" s="5"/>
    </row>
    <row r="66" spans="1:6" x14ac:dyDescent="0.3">
      <c r="A66" s="17" t="s">
        <v>55</v>
      </c>
      <c r="B66" s="9" t="s">
        <v>11</v>
      </c>
      <c r="C66" s="9" t="s">
        <v>11</v>
      </c>
      <c r="D66" s="9" t="s">
        <v>11</v>
      </c>
      <c r="E66" s="12" t="s">
        <v>17</v>
      </c>
      <c r="F66" s="5"/>
    </row>
    <row r="67" spans="1:6" x14ac:dyDescent="0.3">
      <c r="A67" s="17" t="s">
        <v>62</v>
      </c>
      <c r="B67" s="9" t="s">
        <v>34</v>
      </c>
      <c r="C67" s="9">
        <v>5000</v>
      </c>
      <c r="D67" s="9"/>
      <c r="E67" s="12"/>
      <c r="F67" s="5"/>
    </row>
    <row r="68" spans="1:6" ht="28.8" x14ac:dyDescent="0.3">
      <c r="A68" s="17" t="s">
        <v>56</v>
      </c>
      <c r="B68" s="9" t="s">
        <v>11</v>
      </c>
      <c r="C68" s="9" t="s">
        <v>11</v>
      </c>
      <c r="D68" s="9" t="s">
        <v>11</v>
      </c>
      <c r="E68" s="12" t="s">
        <v>17</v>
      </c>
      <c r="F68" s="5"/>
    </row>
    <row r="69" spans="1:6" x14ac:dyDescent="0.3">
      <c r="A69" s="17" t="s">
        <v>57</v>
      </c>
      <c r="B69" s="9" t="s">
        <v>34</v>
      </c>
      <c r="C69" s="9">
        <v>60</v>
      </c>
      <c r="D69" s="9"/>
      <c r="E69" s="12" t="s">
        <v>11</v>
      </c>
      <c r="F69" s="5"/>
    </row>
    <row r="70" spans="1:6" x14ac:dyDescent="0.3">
      <c r="A70" s="17" t="s">
        <v>64</v>
      </c>
      <c r="B70" s="9" t="s">
        <v>63</v>
      </c>
      <c r="C70" s="9">
        <v>10</v>
      </c>
      <c r="D70" s="9"/>
      <c r="E70" s="12" t="s">
        <v>11</v>
      </c>
      <c r="F70" s="5"/>
    </row>
    <row r="71" spans="1:6" x14ac:dyDescent="0.3">
      <c r="A71" s="17" t="s">
        <v>58</v>
      </c>
      <c r="B71" s="9" t="s">
        <v>34</v>
      </c>
      <c r="C71" s="9">
        <v>250</v>
      </c>
      <c r="D71" s="9"/>
      <c r="E71" s="12" t="s">
        <v>11</v>
      </c>
      <c r="F71" s="5"/>
    </row>
    <row r="72" spans="1:6" x14ac:dyDescent="0.3">
      <c r="A72" s="17" t="s">
        <v>65</v>
      </c>
      <c r="B72" s="9" t="s">
        <v>34</v>
      </c>
      <c r="C72" s="9">
        <v>2000</v>
      </c>
      <c r="D72" s="9"/>
      <c r="E72" s="12" t="s">
        <v>11</v>
      </c>
      <c r="F72" s="5"/>
    </row>
    <row r="73" spans="1:6" x14ac:dyDescent="0.3">
      <c r="A73" s="17" t="s">
        <v>59</v>
      </c>
      <c r="B73" s="9"/>
      <c r="C73" s="9"/>
      <c r="D73" s="9"/>
      <c r="E73" s="12" t="s">
        <v>17</v>
      </c>
      <c r="F73" s="5"/>
    </row>
    <row r="74" spans="1:6" ht="100.8" x14ac:dyDescent="0.3">
      <c r="A74" s="17" t="s">
        <v>23</v>
      </c>
      <c r="B74" s="9"/>
      <c r="C74" s="9"/>
      <c r="D74" s="9"/>
      <c r="E74" s="12" t="s">
        <v>17</v>
      </c>
      <c r="F74" s="5"/>
    </row>
    <row r="75" spans="1:6" x14ac:dyDescent="0.3">
      <c r="A75" s="18" t="s">
        <v>11</v>
      </c>
    </row>
    <row r="76" spans="1:6" x14ac:dyDescent="0.3">
      <c r="A76" s="3" t="s">
        <v>12</v>
      </c>
    </row>
    <row r="77" spans="1:6" x14ac:dyDescent="0.3">
      <c r="A77" s="22"/>
    </row>
    <row r="78" spans="1:6" x14ac:dyDescent="0.3">
      <c r="A78" s="13" t="s">
        <v>13</v>
      </c>
      <c r="B78" s="8">
        <v>1</v>
      </c>
    </row>
    <row r="79" spans="1:6" x14ac:dyDescent="0.3">
      <c r="A79" s="13" t="s">
        <v>14</v>
      </c>
      <c r="B79" s="11">
        <v>0</v>
      </c>
    </row>
    <row r="80" spans="1:6" x14ac:dyDescent="0.3">
      <c r="A80" s="13" t="s">
        <v>15</v>
      </c>
      <c r="B80" s="11">
        <f>B79*B78</f>
        <v>0</v>
      </c>
    </row>
    <row r="81" spans="1:6" x14ac:dyDescent="0.3">
      <c r="A81" s="13" t="s">
        <v>16</v>
      </c>
      <c r="B81" s="15">
        <v>0.23</v>
      </c>
    </row>
    <row r="82" spans="1:6" x14ac:dyDescent="0.3">
      <c r="A82" s="14" t="s">
        <v>18</v>
      </c>
      <c r="B82" s="11">
        <f>B80*1.23</f>
        <v>0</v>
      </c>
    </row>
    <row r="83" spans="1:6" x14ac:dyDescent="0.3">
      <c r="F83" s="4" t="s">
        <v>2</v>
      </c>
    </row>
    <row r="84" spans="1:6" x14ac:dyDescent="0.3">
      <c r="A84" s="20" t="s">
        <v>66</v>
      </c>
      <c r="F84" s="21" t="s">
        <v>3</v>
      </c>
    </row>
    <row r="85" spans="1:6" x14ac:dyDescent="0.3">
      <c r="A85" s="30" t="s">
        <v>4</v>
      </c>
      <c r="B85" s="33" t="s">
        <v>5</v>
      </c>
      <c r="C85" s="6"/>
      <c r="D85" s="6" t="s">
        <v>6</v>
      </c>
      <c r="E85" s="7"/>
      <c r="F85" s="36" t="s">
        <v>7</v>
      </c>
    </row>
    <row r="86" spans="1:6" ht="14.4" customHeight="1" x14ac:dyDescent="0.3">
      <c r="A86" s="31"/>
      <c r="B86" s="34"/>
      <c r="C86" s="30" t="s">
        <v>8</v>
      </c>
      <c r="D86" s="30" t="s">
        <v>9</v>
      </c>
      <c r="E86" s="39" t="s">
        <v>10</v>
      </c>
      <c r="F86" s="37"/>
    </row>
    <row r="87" spans="1:6" ht="14.4" customHeight="1" x14ac:dyDescent="0.3">
      <c r="A87" s="32"/>
      <c r="B87" s="35"/>
      <c r="C87" s="32"/>
      <c r="D87" s="32"/>
      <c r="E87" s="40"/>
      <c r="F87" s="38"/>
    </row>
    <row r="88" spans="1:6" x14ac:dyDescent="0.3">
      <c r="A88" s="17" t="s">
        <v>67</v>
      </c>
      <c r="B88" s="9" t="s">
        <v>22</v>
      </c>
      <c r="C88" s="9">
        <v>2.5</v>
      </c>
      <c r="D88" s="10">
        <v>4</v>
      </c>
      <c r="E88" s="8" t="s">
        <v>11</v>
      </c>
      <c r="F88" s="11"/>
    </row>
    <row r="89" spans="1:6" x14ac:dyDescent="0.3">
      <c r="A89" s="17" t="s">
        <v>61</v>
      </c>
      <c r="B89" s="9" t="s">
        <v>34</v>
      </c>
      <c r="C89" s="9">
        <v>250</v>
      </c>
      <c r="D89" s="9" t="s">
        <v>11</v>
      </c>
      <c r="E89" s="8" t="s">
        <v>11</v>
      </c>
      <c r="F89" s="5"/>
    </row>
    <row r="90" spans="1:6" x14ac:dyDescent="0.3">
      <c r="A90" s="17" t="s">
        <v>60</v>
      </c>
      <c r="B90" s="9" t="s">
        <v>34</v>
      </c>
      <c r="C90" s="9">
        <v>620</v>
      </c>
      <c r="D90" s="9" t="s">
        <v>11</v>
      </c>
      <c r="E90" s="8"/>
      <c r="F90" s="5"/>
    </row>
    <row r="91" spans="1:6" x14ac:dyDescent="0.3">
      <c r="A91" s="17" t="s">
        <v>76</v>
      </c>
      <c r="B91" s="9" t="s">
        <v>75</v>
      </c>
      <c r="C91" s="24" t="s">
        <v>11</v>
      </c>
      <c r="D91" s="9">
        <v>20</v>
      </c>
      <c r="E91" s="12" t="s">
        <v>11</v>
      </c>
      <c r="F91" s="5"/>
    </row>
    <row r="92" spans="1:6" x14ac:dyDescent="0.3">
      <c r="A92" s="27" t="s">
        <v>126</v>
      </c>
      <c r="B92" s="9" t="s">
        <v>11</v>
      </c>
      <c r="C92" s="9" t="s">
        <v>11</v>
      </c>
      <c r="D92" s="9" t="s">
        <v>11</v>
      </c>
      <c r="E92" s="12" t="s">
        <v>17</v>
      </c>
      <c r="F92" s="5"/>
    </row>
    <row r="93" spans="1:6" x14ac:dyDescent="0.3">
      <c r="A93" s="27" t="s">
        <v>127</v>
      </c>
      <c r="B93" s="9" t="s">
        <v>11</v>
      </c>
      <c r="C93" s="9" t="s">
        <v>11</v>
      </c>
      <c r="D93" s="9"/>
      <c r="E93" s="12" t="s">
        <v>17</v>
      </c>
      <c r="F93" s="5"/>
    </row>
    <row r="94" spans="1:6" x14ac:dyDescent="0.3">
      <c r="A94" s="17" t="s">
        <v>68</v>
      </c>
      <c r="B94" s="9" t="s">
        <v>11</v>
      </c>
      <c r="C94" s="9" t="s">
        <v>11</v>
      </c>
      <c r="D94" s="9" t="s">
        <v>11</v>
      </c>
      <c r="E94" s="12" t="s">
        <v>17</v>
      </c>
      <c r="F94" s="5"/>
    </row>
    <row r="95" spans="1:6" x14ac:dyDescent="0.3">
      <c r="A95" s="17" t="s">
        <v>69</v>
      </c>
      <c r="B95" s="9" t="s">
        <v>11</v>
      </c>
      <c r="C95" s="9" t="s">
        <v>11</v>
      </c>
      <c r="D95" s="9"/>
      <c r="E95" s="12" t="s">
        <v>17</v>
      </c>
      <c r="F95" s="5"/>
    </row>
    <row r="96" spans="1:6" x14ac:dyDescent="0.3">
      <c r="A96" s="17" t="s">
        <v>70</v>
      </c>
      <c r="B96" s="9" t="s">
        <v>11</v>
      </c>
      <c r="C96" s="9" t="s">
        <v>11</v>
      </c>
      <c r="D96" s="9"/>
      <c r="E96" s="12" t="s">
        <v>17</v>
      </c>
      <c r="F96" s="5"/>
    </row>
    <row r="97" spans="1:6" ht="28.8" x14ac:dyDescent="0.3">
      <c r="A97" s="17" t="s">
        <v>71</v>
      </c>
      <c r="B97" s="9" t="s">
        <v>11</v>
      </c>
      <c r="C97" s="9" t="s">
        <v>11</v>
      </c>
      <c r="D97" s="9"/>
      <c r="E97" s="12" t="s">
        <v>17</v>
      </c>
      <c r="F97" s="5"/>
    </row>
    <row r="98" spans="1:6" x14ac:dyDescent="0.3">
      <c r="A98" s="17" t="s">
        <v>72</v>
      </c>
      <c r="B98" s="9" t="s">
        <v>11</v>
      </c>
      <c r="C98" s="9" t="s">
        <v>11</v>
      </c>
      <c r="D98" s="9"/>
      <c r="E98" s="12" t="s">
        <v>17</v>
      </c>
      <c r="F98" s="5"/>
    </row>
    <row r="99" spans="1:6" x14ac:dyDescent="0.3">
      <c r="A99" s="17" t="s">
        <v>73</v>
      </c>
      <c r="B99" s="9"/>
      <c r="C99" s="9"/>
      <c r="D99" s="9"/>
      <c r="E99" s="12" t="s">
        <v>17</v>
      </c>
      <c r="F99" s="5"/>
    </row>
    <row r="100" spans="1:6" x14ac:dyDescent="0.3">
      <c r="A100" s="17" t="s">
        <v>74</v>
      </c>
      <c r="B100" s="9"/>
      <c r="C100" s="9"/>
      <c r="D100" s="9"/>
      <c r="E100" s="12" t="s">
        <v>17</v>
      </c>
      <c r="F100" s="5"/>
    </row>
    <row r="101" spans="1:6" ht="100.8" x14ac:dyDescent="0.3">
      <c r="A101" s="17" t="s">
        <v>23</v>
      </c>
      <c r="B101" s="9"/>
      <c r="C101" s="9"/>
      <c r="D101" s="9"/>
      <c r="E101" s="12" t="s">
        <v>17</v>
      </c>
      <c r="F101" s="5"/>
    </row>
    <row r="102" spans="1:6" x14ac:dyDescent="0.3">
      <c r="A102" s="18" t="s">
        <v>11</v>
      </c>
    </row>
    <row r="103" spans="1:6" x14ac:dyDescent="0.3">
      <c r="A103" s="3" t="s">
        <v>12</v>
      </c>
    </row>
    <row r="104" spans="1:6" x14ac:dyDescent="0.3">
      <c r="A104" s="22"/>
    </row>
    <row r="105" spans="1:6" x14ac:dyDescent="0.3">
      <c r="A105" s="13" t="s">
        <v>13</v>
      </c>
      <c r="B105" s="8">
        <v>1</v>
      </c>
    </row>
    <row r="106" spans="1:6" x14ac:dyDescent="0.3">
      <c r="A106" s="13" t="s">
        <v>14</v>
      </c>
      <c r="B106" s="11">
        <v>0</v>
      </c>
    </row>
    <row r="107" spans="1:6" x14ac:dyDescent="0.3">
      <c r="A107" s="13" t="s">
        <v>15</v>
      </c>
      <c r="B107" s="11">
        <f>B106*B105</f>
        <v>0</v>
      </c>
    </row>
    <row r="108" spans="1:6" x14ac:dyDescent="0.3">
      <c r="A108" s="13" t="s">
        <v>16</v>
      </c>
      <c r="B108" s="15">
        <v>0.23</v>
      </c>
    </row>
    <row r="109" spans="1:6" x14ac:dyDescent="0.3">
      <c r="A109" s="14" t="s">
        <v>18</v>
      </c>
      <c r="B109" s="11">
        <f>B107*1.23</f>
        <v>0</v>
      </c>
    </row>
    <row r="110" spans="1:6" x14ac:dyDescent="0.3">
      <c r="A110" s="25"/>
      <c r="B110" s="22"/>
      <c r="C110" s="22"/>
      <c r="D110" s="22"/>
      <c r="E110" s="22"/>
      <c r="F110" s="22"/>
    </row>
    <row r="111" spans="1:6" x14ac:dyDescent="0.3">
      <c r="F111" s="4" t="s">
        <v>2</v>
      </c>
    </row>
    <row r="112" spans="1:6" x14ac:dyDescent="0.3">
      <c r="A112" s="20" t="s">
        <v>77</v>
      </c>
      <c r="F112" s="21" t="s">
        <v>3</v>
      </c>
    </row>
    <row r="113" spans="1:6" x14ac:dyDescent="0.3">
      <c r="A113" s="30" t="s">
        <v>4</v>
      </c>
      <c r="B113" s="33" t="s">
        <v>5</v>
      </c>
      <c r="C113" s="6"/>
      <c r="D113" s="6" t="s">
        <v>6</v>
      </c>
      <c r="E113" s="7"/>
      <c r="F113" s="36" t="s">
        <v>7</v>
      </c>
    </row>
    <row r="114" spans="1:6" x14ac:dyDescent="0.3">
      <c r="A114" s="31"/>
      <c r="B114" s="34"/>
      <c r="C114" s="30" t="s">
        <v>8</v>
      </c>
      <c r="D114" s="30" t="s">
        <v>9</v>
      </c>
      <c r="E114" s="39" t="s">
        <v>10</v>
      </c>
      <c r="F114" s="37"/>
    </row>
    <row r="115" spans="1:6" x14ac:dyDescent="0.3">
      <c r="A115" s="32"/>
      <c r="B115" s="35"/>
      <c r="C115" s="32"/>
      <c r="D115" s="32"/>
      <c r="E115" s="40"/>
      <c r="F115" s="38"/>
    </row>
    <row r="116" spans="1:6" x14ac:dyDescent="0.3">
      <c r="A116" s="17" t="s">
        <v>33</v>
      </c>
      <c r="B116" s="9" t="s">
        <v>22</v>
      </c>
      <c r="C116" s="9">
        <v>7</v>
      </c>
      <c r="D116" s="10">
        <v>10</v>
      </c>
      <c r="E116" s="8" t="s">
        <v>11</v>
      </c>
      <c r="F116" s="11"/>
    </row>
    <row r="117" spans="1:6" x14ac:dyDescent="0.3">
      <c r="A117" s="17" t="s">
        <v>98</v>
      </c>
      <c r="B117" s="9" t="s">
        <v>34</v>
      </c>
      <c r="C117" s="9">
        <v>3400</v>
      </c>
      <c r="D117" s="9" t="s">
        <v>11</v>
      </c>
      <c r="E117" s="8" t="s">
        <v>11</v>
      </c>
      <c r="F117" s="5"/>
    </row>
    <row r="118" spans="1:6" x14ac:dyDescent="0.3">
      <c r="A118" s="17" t="s">
        <v>99</v>
      </c>
      <c r="B118" s="9" t="s">
        <v>34</v>
      </c>
      <c r="C118" s="9">
        <v>140</v>
      </c>
      <c r="D118" s="9" t="s">
        <v>11</v>
      </c>
      <c r="E118" s="8"/>
      <c r="F118" s="5"/>
    </row>
    <row r="119" spans="1:6" ht="28.8" x14ac:dyDescent="0.3">
      <c r="A119" s="17" t="s">
        <v>79</v>
      </c>
      <c r="B119" s="9" t="s">
        <v>11</v>
      </c>
      <c r="C119" s="24" t="s">
        <v>11</v>
      </c>
      <c r="D119" s="9" t="s">
        <v>11</v>
      </c>
      <c r="E119" s="12" t="s">
        <v>11</v>
      </c>
      <c r="F119" s="5"/>
    </row>
    <row r="120" spans="1:6" ht="28.8" x14ac:dyDescent="0.3">
      <c r="A120" s="17" t="s">
        <v>80</v>
      </c>
      <c r="B120" s="9" t="s">
        <v>11</v>
      </c>
      <c r="C120" s="9" t="s">
        <v>11</v>
      </c>
      <c r="D120" s="9" t="s">
        <v>11</v>
      </c>
      <c r="E120" s="12" t="s">
        <v>17</v>
      </c>
      <c r="F120" s="5"/>
    </row>
    <row r="121" spans="1:6" x14ac:dyDescent="0.3">
      <c r="A121" s="17" t="s">
        <v>81</v>
      </c>
      <c r="B121" s="9" t="s">
        <v>11</v>
      </c>
      <c r="C121" s="9" t="s">
        <v>11</v>
      </c>
      <c r="D121" s="9"/>
      <c r="E121" s="12" t="s">
        <v>17</v>
      </c>
      <c r="F121" s="5"/>
    </row>
    <row r="122" spans="1:6" ht="28.8" x14ac:dyDescent="0.3">
      <c r="A122" s="17" t="s">
        <v>82</v>
      </c>
      <c r="B122" s="9" t="s">
        <v>11</v>
      </c>
      <c r="C122" s="9" t="s">
        <v>11</v>
      </c>
      <c r="D122" s="9" t="s">
        <v>11</v>
      </c>
      <c r="E122" s="12" t="s">
        <v>17</v>
      </c>
      <c r="F122" s="5"/>
    </row>
    <row r="123" spans="1:6" ht="28.8" x14ac:dyDescent="0.3">
      <c r="A123" s="17" t="s">
        <v>83</v>
      </c>
      <c r="B123" s="9" t="s">
        <v>11</v>
      </c>
      <c r="C123" s="9" t="s">
        <v>11</v>
      </c>
      <c r="D123" s="9"/>
      <c r="E123" s="12" t="s">
        <v>17</v>
      </c>
      <c r="F123" s="5"/>
    </row>
    <row r="124" spans="1:6" ht="28.8" x14ac:dyDescent="0.3">
      <c r="A124" s="17" t="s">
        <v>84</v>
      </c>
      <c r="B124" s="9" t="s">
        <v>11</v>
      </c>
      <c r="C124" s="9" t="s">
        <v>11</v>
      </c>
      <c r="D124" s="9"/>
      <c r="E124" s="12" t="s">
        <v>17</v>
      </c>
      <c r="F124" s="5"/>
    </row>
    <row r="125" spans="1:6" x14ac:dyDescent="0.3">
      <c r="A125" s="17" t="s">
        <v>100</v>
      </c>
      <c r="B125" s="9" t="s">
        <v>34</v>
      </c>
      <c r="C125" s="9">
        <v>1600</v>
      </c>
      <c r="D125" s="9"/>
      <c r="E125" s="12"/>
      <c r="F125" s="5"/>
    </row>
    <row r="126" spans="1:6" x14ac:dyDescent="0.3">
      <c r="A126" s="27" t="s">
        <v>101</v>
      </c>
      <c r="B126" s="9" t="s">
        <v>22</v>
      </c>
      <c r="C126" s="28">
        <v>1.1000000000000001</v>
      </c>
      <c r="D126" s="9"/>
      <c r="E126" s="12"/>
      <c r="F126" s="5"/>
    </row>
    <row r="127" spans="1:6" ht="28.8" x14ac:dyDescent="0.3">
      <c r="A127" s="17" t="s">
        <v>85</v>
      </c>
      <c r="B127" s="9"/>
      <c r="C127" s="9"/>
      <c r="D127" s="9"/>
      <c r="E127" s="12" t="s">
        <v>17</v>
      </c>
      <c r="F127" s="5"/>
    </row>
    <row r="128" spans="1:6" ht="28.8" x14ac:dyDescent="0.3">
      <c r="A128" s="17" t="s">
        <v>86</v>
      </c>
      <c r="B128" s="9"/>
      <c r="C128" s="9"/>
      <c r="D128" s="9"/>
      <c r="E128" s="12" t="s">
        <v>17</v>
      </c>
      <c r="F128" s="5"/>
    </row>
    <row r="129" spans="1:6" x14ac:dyDescent="0.3">
      <c r="A129" s="17" t="s">
        <v>87</v>
      </c>
      <c r="B129" s="9"/>
      <c r="C129" s="9"/>
      <c r="D129" s="9"/>
      <c r="E129" s="12" t="s">
        <v>17</v>
      </c>
      <c r="F129" s="5"/>
    </row>
    <row r="130" spans="1:6" x14ac:dyDescent="0.3">
      <c r="A130" s="17" t="s">
        <v>39</v>
      </c>
      <c r="B130" s="9" t="s">
        <v>34</v>
      </c>
      <c r="C130" s="9" t="s">
        <v>97</v>
      </c>
      <c r="D130" s="9"/>
      <c r="E130" s="12"/>
      <c r="F130" s="5"/>
    </row>
    <row r="131" spans="1:6" x14ac:dyDescent="0.3">
      <c r="A131" s="17" t="s">
        <v>89</v>
      </c>
      <c r="B131" s="9"/>
      <c r="C131" s="9"/>
      <c r="D131" s="9"/>
      <c r="E131" s="12" t="s">
        <v>17</v>
      </c>
      <c r="F131" s="5"/>
    </row>
    <row r="132" spans="1:6" x14ac:dyDescent="0.3">
      <c r="A132" s="17" t="s">
        <v>90</v>
      </c>
      <c r="B132" s="9"/>
      <c r="C132" s="9"/>
      <c r="D132" s="9"/>
      <c r="E132" s="12" t="s">
        <v>17</v>
      </c>
      <c r="F132" s="5"/>
    </row>
    <row r="133" spans="1:6" x14ac:dyDescent="0.3">
      <c r="A133" s="17" t="s">
        <v>103</v>
      </c>
      <c r="B133" s="9" t="s">
        <v>34</v>
      </c>
      <c r="C133" s="9" t="s">
        <v>102</v>
      </c>
      <c r="D133" s="9"/>
      <c r="E133" s="12"/>
      <c r="F133" s="5"/>
    </row>
    <row r="134" spans="1:6" x14ac:dyDescent="0.3">
      <c r="A134" s="17" t="s">
        <v>91</v>
      </c>
      <c r="B134" s="9"/>
      <c r="C134" s="9"/>
      <c r="D134" s="9"/>
      <c r="E134" s="12" t="s">
        <v>17</v>
      </c>
      <c r="F134" s="5"/>
    </row>
    <row r="135" spans="1:6" x14ac:dyDescent="0.3">
      <c r="A135" s="17" t="s">
        <v>92</v>
      </c>
      <c r="B135" s="9"/>
      <c r="C135" s="9"/>
      <c r="D135" s="9"/>
      <c r="E135" s="12" t="s">
        <v>17</v>
      </c>
      <c r="F135" s="5"/>
    </row>
    <row r="136" spans="1:6" x14ac:dyDescent="0.3">
      <c r="A136" s="17" t="s">
        <v>93</v>
      </c>
      <c r="B136" s="9" t="s">
        <v>11</v>
      </c>
      <c r="C136" s="9" t="s">
        <v>11</v>
      </c>
      <c r="D136" s="9"/>
      <c r="E136" s="12" t="s">
        <v>17</v>
      </c>
      <c r="F136" s="5"/>
    </row>
    <row r="137" spans="1:6" ht="28.8" x14ac:dyDescent="0.3">
      <c r="A137" s="17" t="s">
        <v>94</v>
      </c>
      <c r="B137" s="9" t="s">
        <v>11</v>
      </c>
      <c r="C137" s="9" t="s">
        <v>11</v>
      </c>
      <c r="D137" s="9"/>
      <c r="E137" s="12" t="s">
        <v>17</v>
      </c>
      <c r="F137" s="5"/>
    </row>
    <row r="138" spans="1:6" x14ac:dyDescent="0.3">
      <c r="A138" s="17" t="s">
        <v>95</v>
      </c>
      <c r="B138" s="9"/>
      <c r="C138" s="9"/>
      <c r="D138" s="9"/>
      <c r="E138" s="12" t="s">
        <v>17</v>
      </c>
      <c r="F138" s="5"/>
    </row>
    <row r="139" spans="1:6" x14ac:dyDescent="0.3">
      <c r="A139" s="17" t="s">
        <v>96</v>
      </c>
      <c r="B139" s="9"/>
      <c r="C139" s="9"/>
      <c r="D139" s="9"/>
      <c r="E139" s="12" t="s">
        <v>17</v>
      </c>
      <c r="F139" s="5"/>
    </row>
    <row r="140" spans="1:6" ht="100.8" x14ac:dyDescent="0.3">
      <c r="A140" s="17" t="s">
        <v>23</v>
      </c>
      <c r="B140" s="9"/>
      <c r="C140" s="9"/>
      <c r="D140" s="9"/>
      <c r="E140" s="12" t="s">
        <v>17</v>
      </c>
      <c r="F140" s="5"/>
    </row>
    <row r="141" spans="1:6" x14ac:dyDescent="0.3">
      <c r="A141" s="18" t="s">
        <v>11</v>
      </c>
    </row>
    <row r="142" spans="1:6" x14ac:dyDescent="0.3">
      <c r="A142" s="3" t="s">
        <v>12</v>
      </c>
    </row>
    <row r="143" spans="1:6" x14ac:dyDescent="0.3">
      <c r="A143" s="22"/>
    </row>
    <row r="144" spans="1:6" x14ac:dyDescent="0.3">
      <c r="A144" s="13" t="s">
        <v>13</v>
      </c>
      <c r="B144" s="8">
        <v>1</v>
      </c>
    </row>
    <row r="145" spans="1:6" x14ac:dyDescent="0.3">
      <c r="A145" s="13" t="s">
        <v>14</v>
      </c>
      <c r="B145" s="11">
        <v>0</v>
      </c>
    </row>
    <row r="146" spans="1:6" x14ac:dyDescent="0.3">
      <c r="A146" s="13" t="s">
        <v>15</v>
      </c>
      <c r="B146" s="11">
        <f>B145*B144</f>
        <v>0</v>
      </c>
    </row>
    <row r="147" spans="1:6" x14ac:dyDescent="0.3">
      <c r="A147" s="13" t="s">
        <v>16</v>
      </c>
      <c r="B147" s="15">
        <v>0.23</v>
      </c>
    </row>
    <row r="148" spans="1:6" x14ac:dyDescent="0.3">
      <c r="A148" s="14" t="s">
        <v>18</v>
      </c>
      <c r="B148" s="11">
        <f>B146*1.23</f>
        <v>0</v>
      </c>
    </row>
    <row r="149" spans="1:6" x14ac:dyDescent="0.3">
      <c r="A149" s="25"/>
      <c r="B149" s="22"/>
      <c r="C149" s="22"/>
      <c r="D149" s="22"/>
      <c r="E149" s="22"/>
      <c r="F149" s="22"/>
    </row>
    <row r="150" spans="1:6" x14ac:dyDescent="0.3">
      <c r="F150" s="4" t="s">
        <v>2</v>
      </c>
    </row>
    <row r="151" spans="1:6" x14ac:dyDescent="0.3">
      <c r="A151" s="20" t="s">
        <v>104</v>
      </c>
      <c r="F151" s="21" t="s">
        <v>3</v>
      </c>
    </row>
    <row r="152" spans="1:6" x14ac:dyDescent="0.3">
      <c r="A152" s="30" t="s">
        <v>4</v>
      </c>
      <c r="B152" s="33" t="s">
        <v>5</v>
      </c>
      <c r="C152" s="6"/>
      <c r="D152" s="6" t="s">
        <v>6</v>
      </c>
      <c r="E152" s="7"/>
      <c r="F152" s="36" t="s">
        <v>7</v>
      </c>
    </row>
    <row r="153" spans="1:6" x14ac:dyDescent="0.3">
      <c r="A153" s="31"/>
      <c r="B153" s="34"/>
      <c r="C153" s="30" t="s">
        <v>8</v>
      </c>
      <c r="D153" s="30" t="s">
        <v>9</v>
      </c>
      <c r="E153" s="39" t="s">
        <v>10</v>
      </c>
      <c r="F153" s="37"/>
    </row>
    <row r="154" spans="1:6" x14ac:dyDescent="0.3">
      <c r="A154" s="32"/>
      <c r="B154" s="35"/>
      <c r="C154" s="32"/>
      <c r="D154" s="32"/>
      <c r="E154" s="40"/>
      <c r="F154" s="38"/>
    </row>
    <row r="155" spans="1:6" x14ac:dyDescent="0.3">
      <c r="A155" s="17" t="s">
        <v>105</v>
      </c>
      <c r="B155" s="9" t="s">
        <v>22</v>
      </c>
      <c r="C155" s="9">
        <v>7</v>
      </c>
      <c r="D155" s="10">
        <v>10</v>
      </c>
      <c r="E155" s="8" t="s">
        <v>11</v>
      </c>
      <c r="F155" s="11"/>
    </row>
    <row r="156" spans="1:6" x14ac:dyDescent="0.3">
      <c r="A156" s="17" t="s">
        <v>78</v>
      </c>
      <c r="B156" s="9" t="s">
        <v>34</v>
      </c>
      <c r="C156" s="9">
        <v>3400</v>
      </c>
      <c r="D156" s="9" t="s">
        <v>11</v>
      </c>
      <c r="E156" s="8" t="s">
        <v>11</v>
      </c>
      <c r="F156" s="5"/>
    </row>
    <row r="157" spans="1:6" x14ac:dyDescent="0.3">
      <c r="A157" s="17" t="s">
        <v>107</v>
      </c>
      <c r="B157" s="9" t="s">
        <v>34</v>
      </c>
      <c r="C157" s="9">
        <v>140</v>
      </c>
      <c r="D157" s="9" t="s">
        <v>11</v>
      </c>
      <c r="E157" s="8"/>
      <c r="F157" s="5"/>
    </row>
    <row r="158" spans="1:6" x14ac:dyDescent="0.3">
      <c r="A158" s="17" t="s">
        <v>106</v>
      </c>
      <c r="B158" s="9" t="s">
        <v>11</v>
      </c>
      <c r="C158" s="24" t="s">
        <v>11</v>
      </c>
      <c r="D158" s="9" t="s">
        <v>11</v>
      </c>
      <c r="E158" s="12" t="s">
        <v>17</v>
      </c>
      <c r="F158" s="5"/>
    </row>
    <row r="159" spans="1:6" x14ac:dyDescent="0.3">
      <c r="A159" s="27" t="s">
        <v>101</v>
      </c>
      <c r="B159" s="9" t="s">
        <v>22</v>
      </c>
      <c r="C159" s="28">
        <v>1.1000000000000001</v>
      </c>
      <c r="D159" s="9"/>
      <c r="E159" s="12" t="s">
        <v>11</v>
      </c>
      <c r="F159" s="5"/>
    </row>
    <row r="160" spans="1:6" x14ac:dyDescent="0.3">
      <c r="A160" s="17" t="s">
        <v>113</v>
      </c>
      <c r="B160" s="9" t="s">
        <v>34</v>
      </c>
      <c r="C160" s="9">
        <v>1250</v>
      </c>
      <c r="D160" s="9" t="s">
        <v>11</v>
      </c>
      <c r="E160" s="12" t="s">
        <v>11</v>
      </c>
      <c r="F160" s="5"/>
    </row>
    <row r="161" spans="1:6" x14ac:dyDescent="0.3">
      <c r="A161" s="17" t="s">
        <v>117</v>
      </c>
      <c r="B161" s="9" t="s">
        <v>34</v>
      </c>
      <c r="C161" s="9" t="s">
        <v>116</v>
      </c>
      <c r="D161" s="9"/>
      <c r="E161" s="12" t="s">
        <v>17</v>
      </c>
      <c r="F161" s="5"/>
    </row>
    <row r="162" spans="1:6" x14ac:dyDescent="0.3">
      <c r="A162" s="17" t="s">
        <v>115</v>
      </c>
      <c r="B162" s="9" t="s">
        <v>114</v>
      </c>
      <c r="C162" s="9" t="s">
        <v>11</v>
      </c>
      <c r="D162" s="9">
        <v>45</v>
      </c>
      <c r="E162" s="12" t="s">
        <v>11</v>
      </c>
      <c r="F162" s="5"/>
    </row>
    <row r="163" spans="1:6" ht="28.8" x14ac:dyDescent="0.3">
      <c r="A163" s="17" t="s">
        <v>108</v>
      </c>
      <c r="B163" s="9" t="s">
        <v>11</v>
      </c>
      <c r="C163" s="9" t="s">
        <v>11</v>
      </c>
      <c r="D163" s="9"/>
      <c r="E163" s="12" t="s">
        <v>17</v>
      </c>
      <c r="F163" s="5"/>
    </row>
    <row r="164" spans="1:6" x14ac:dyDescent="0.3">
      <c r="A164" s="27" t="s">
        <v>87</v>
      </c>
      <c r="B164" s="9" t="s">
        <v>11</v>
      </c>
      <c r="C164" s="28" t="s">
        <v>11</v>
      </c>
      <c r="D164" s="9"/>
      <c r="E164" s="29" t="s">
        <v>17</v>
      </c>
      <c r="F164" s="5"/>
    </row>
    <row r="165" spans="1:6" x14ac:dyDescent="0.3">
      <c r="A165" s="17" t="s">
        <v>109</v>
      </c>
      <c r="B165" s="9"/>
      <c r="C165" s="9"/>
      <c r="D165" s="9"/>
      <c r="E165" s="12" t="s">
        <v>17</v>
      </c>
      <c r="F165" s="5"/>
    </row>
    <row r="166" spans="1:6" x14ac:dyDescent="0.3">
      <c r="A166" s="17" t="s">
        <v>110</v>
      </c>
      <c r="B166" s="9"/>
      <c r="C166" s="9" t="s">
        <v>11</v>
      </c>
      <c r="D166" s="9"/>
      <c r="E166" s="12" t="s">
        <v>17</v>
      </c>
      <c r="F166" s="5"/>
    </row>
    <row r="167" spans="1:6" ht="28.8" x14ac:dyDescent="0.3">
      <c r="A167" s="17" t="s">
        <v>111</v>
      </c>
      <c r="B167" s="9"/>
      <c r="C167" s="9"/>
      <c r="D167" s="9"/>
      <c r="E167" s="12" t="s">
        <v>17</v>
      </c>
      <c r="F167" s="5"/>
    </row>
    <row r="168" spans="1:6" x14ac:dyDescent="0.3">
      <c r="A168" s="17" t="s">
        <v>112</v>
      </c>
      <c r="B168" s="9" t="s">
        <v>11</v>
      </c>
      <c r="C168" s="9" t="s">
        <v>11</v>
      </c>
      <c r="D168" s="9"/>
      <c r="E168" s="12" t="s">
        <v>17</v>
      </c>
      <c r="F168" s="5"/>
    </row>
    <row r="169" spans="1:6" ht="100.8" x14ac:dyDescent="0.3">
      <c r="A169" s="17" t="s">
        <v>23</v>
      </c>
      <c r="B169" s="9"/>
      <c r="C169" s="9"/>
      <c r="D169" s="9"/>
      <c r="E169" s="12" t="s">
        <v>17</v>
      </c>
      <c r="F169" s="5"/>
    </row>
    <row r="170" spans="1:6" x14ac:dyDescent="0.3">
      <c r="A170" s="18" t="s">
        <v>11</v>
      </c>
    </row>
    <row r="171" spans="1:6" x14ac:dyDescent="0.3">
      <c r="A171" s="3" t="s">
        <v>12</v>
      </c>
    </row>
    <row r="172" spans="1:6" x14ac:dyDescent="0.3">
      <c r="A172" s="22"/>
    </row>
    <row r="173" spans="1:6" x14ac:dyDescent="0.3">
      <c r="A173" s="13" t="s">
        <v>13</v>
      </c>
      <c r="B173" s="8">
        <v>1</v>
      </c>
    </row>
    <row r="174" spans="1:6" x14ac:dyDescent="0.3">
      <c r="A174" s="13" t="s">
        <v>14</v>
      </c>
      <c r="B174" s="11">
        <v>0</v>
      </c>
    </row>
    <row r="175" spans="1:6" x14ac:dyDescent="0.3">
      <c r="A175" s="13" t="s">
        <v>15</v>
      </c>
      <c r="B175" s="11">
        <f>B174*B173</f>
        <v>0</v>
      </c>
    </row>
    <row r="176" spans="1:6" x14ac:dyDescent="0.3">
      <c r="A176" s="13" t="s">
        <v>16</v>
      </c>
      <c r="B176" s="15">
        <v>0.23</v>
      </c>
    </row>
    <row r="177" spans="1:6" x14ac:dyDescent="0.3">
      <c r="A177" s="14" t="s">
        <v>18</v>
      </c>
      <c r="B177" s="11">
        <f>B175*1.23</f>
        <v>0</v>
      </c>
    </row>
    <row r="178" spans="1:6" x14ac:dyDescent="0.3">
      <c r="A178" s="25"/>
      <c r="B178" s="22"/>
      <c r="C178" s="22"/>
      <c r="D178" s="22"/>
      <c r="E178" s="22"/>
      <c r="F178" s="22"/>
    </row>
    <row r="179" spans="1:6" x14ac:dyDescent="0.3">
      <c r="F179" s="4" t="s">
        <v>2</v>
      </c>
    </row>
    <row r="180" spans="1:6" x14ac:dyDescent="0.3">
      <c r="A180" s="20" t="s">
        <v>118</v>
      </c>
      <c r="F180" s="21" t="s">
        <v>3</v>
      </c>
    </row>
    <row r="181" spans="1:6" x14ac:dyDescent="0.3">
      <c r="A181" s="30" t="s">
        <v>4</v>
      </c>
      <c r="B181" s="33" t="s">
        <v>5</v>
      </c>
      <c r="C181" s="6"/>
      <c r="D181" s="6" t="s">
        <v>6</v>
      </c>
      <c r="E181" s="7"/>
      <c r="F181" s="36" t="s">
        <v>7</v>
      </c>
    </row>
    <row r="182" spans="1:6" x14ac:dyDescent="0.3">
      <c r="A182" s="31"/>
      <c r="B182" s="34"/>
      <c r="C182" s="30" t="s">
        <v>8</v>
      </c>
      <c r="D182" s="30" t="s">
        <v>9</v>
      </c>
      <c r="E182" s="39" t="s">
        <v>10</v>
      </c>
      <c r="F182" s="37"/>
    </row>
    <row r="183" spans="1:6" x14ac:dyDescent="0.3">
      <c r="A183" s="32"/>
      <c r="B183" s="35"/>
      <c r="C183" s="32"/>
      <c r="D183" s="32"/>
      <c r="E183" s="40"/>
      <c r="F183" s="38"/>
    </row>
    <row r="184" spans="1:6" x14ac:dyDescent="0.3">
      <c r="A184" s="17" t="s">
        <v>123</v>
      </c>
      <c r="B184" s="9" t="s">
        <v>22</v>
      </c>
      <c r="C184" s="9">
        <v>7</v>
      </c>
      <c r="D184" s="10">
        <v>10</v>
      </c>
      <c r="E184" s="8" t="s">
        <v>11</v>
      </c>
      <c r="F184" s="11"/>
    </row>
    <row r="185" spans="1:6" x14ac:dyDescent="0.3">
      <c r="A185" s="17" t="s">
        <v>98</v>
      </c>
      <c r="B185" s="9" t="s">
        <v>34</v>
      </c>
      <c r="C185" s="9">
        <v>1600</v>
      </c>
      <c r="D185" s="9" t="s">
        <v>11</v>
      </c>
      <c r="E185" s="8" t="s">
        <v>11</v>
      </c>
      <c r="F185" s="5"/>
    </row>
    <row r="186" spans="1:6" ht="28.8" x14ac:dyDescent="0.3">
      <c r="A186" s="17" t="s">
        <v>84</v>
      </c>
      <c r="B186" s="9" t="s">
        <v>11</v>
      </c>
      <c r="C186" s="9" t="s">
        <v>11</v>
      </c>
      <c r="D186" s="9" t="s">
        <v>11</v>
      </c>
      <c r="E186" s="12" t="s">
        <v>17</v>
      </c>
      <c r="F186" s="5"/>
    </row>
    <row r="187" spans="1:6" x14ac:dyDescent="0.3">
      <c r="A187" s="26" t="s">
        <v>100</v>
      </c>
      <c r="B187" s="9" t="s">
        <v>34</v>
      </c>
      <c r="C187" s="9">
        <v>800</v>
      </c>
      <c r="D187" s="9" t="s">
        <v>11</v>
      </c>
      <c r="E187" s="12" t="s">
        <v>11</v>
      </c>
      <c r="F187" s="5"/>
    </row>
    <row r="188" spans="1:6" x14ac:dyDescent="0.3">
      <c r="A188" s="17" t="s">
        <v>87</v>
      </c>
      <c r="B188" s="9" t="s">
        <v>11</v>
      </c>
      <c r="C188" s="9" t="s">
        <v>11</v>
      </c>
      <c r="D188" s="9"/>
      <c r="E188" s="12" t="s">
        <v>17</v>
      </c>
      <c r="F188" s="5"/>
    </row>
    <row r="189" spans="1:6" x14ac:dyDescent="0.3">
      <c r="A189" s="17" t="s">
        <v>89</v>
      </c>
      <c r="B189" s="9" t="s">
        <v>11</v>
      </c>
      <c r="C189" s="9" t="s">
        <v>11</v>
      </c>
      <c r="D189" s="9" t="s">
        <v>11</v>
      </c>
      <c r="E189" s="12" t="s">
        <v>17</v>
      </c>
      <c r="F189" s="5"/>
    </row>
    <row r="190" spans="1:6" x14ac:dyDescent="0.3">
      <c r="A190" s="17" t="s">
        <v>88</v>
      </c>
      <c r="B190" s="9" t="s">
        <v>34</v>
      </c>
      <c r="C190" s="9" t="s">
        <v>121</v>
      </c>
      <c r="D190" s="9"/>
      <c r="F190" s="5"/>
    </row>
    <row r="191" spans="1:6" x14ac:dyDescent="0.3">
      <c r="A191" s="17" t="s">
        <v>119</v>
      </c>
      <c r="B191" s="9" t="s">
        <v>11</v>
      </c>
      <c r="C191" s="9" t="s">
        <v>11</v>
      </c>
      <c r="D191" s="9" t="s">
        <v>11</v>
      </c>
      <c r="E191" s="12" t="s">
        <v>17</v>
      </c>
      <c r="F191" s="5"/>
    </row>
    <row r="192" spans="1:6" x14ac:dyDescent="0.3">
      <c r="A192" s="17" t="s">
        <v>91</v>
      </c>
      <c r="B192" s="9" t="s">
        <v>11</v>
      </c>
      <c r="C192" s="9" t="s">
        <v>11</v>
      </c>
      <c r="D192" s="9"/>
      <c r="E192" s="12" t="s">
        <v>17</v>
      </c>
      <c r="F192" s="5"/>
    </row>
    <row r="193" spans="1:6" ht="28.8" x14ac:dyDescent="0.3">
      <c r="A193" s="17" t="s">
        <v>122</v>
      </c>
      <c r="B193" s="9" t="s">
        <v>11</v>
      </c>
      <c r="C193" s="9" t="s">
        <v>11</v>
      </c>
      <c r="D193" s="9"/>
      <c r="E193" s="12" t="s">
        <v>17</v>
      </c>
      <c r="F193" s="5"/>
    </row>
    <row r="194" spans="1:6" ht="28.8" x14ac:dyDescent="0.3">
      <c r="A194" s="17" t="s">
        <v>120</v>
      </c>
      <c r="B194" s="9"/>
      <c r="C194" s="9" t="s">
        <v>11</v>
      </c>
      <c r="D194" s="9"/>
      <c r="E194" s="12" t="s">
        <v>17</v>
      </c>
      <c r="F194" s="5"/>
    </row>
    <row r="195" spans="1:6" ht="100.8" x14ac:dyDescent="0.3">
      <c r="A195" s="17" t="s">
        <v>23</v>
      </c>
      <c r="B195" s="9"/>
      <c r="C195" s="9"/>
      <c r="D195" s="9"/>
      <c r="E195" s="12" t="s">
        <v>17</v>
      </c>
      <c r="F195" s="5"/>
    </row>
    <row r="196" spans="1:6" x14ac:dyDescent="0.3">
      <c r="A196" s="18" t="s">
        <v>11</v>
      </c>
    </row>
    <row r="197" spans="1:6" x14ac:dyDescent="0.3">
      <c r="A197" s="3" t="s">
        <v>12</v>
      </c>
    </row>
    <row r="198" spans="1:6" x14ac:dyDescent="0.3">
      <c r="A198" s="22"/>
    </row>
    <row r="199" spans="1:6" x14ac:dyDescent="0.3">
      <c r="A199" s="13" t="s">
        <v>13</v>
      </c>
      <c r="B199" s="8">
        <v>1</v>
      </c>
    </row>
    <row r="200" spans="1:6" x14ac:dyDescent="0.3">
      <c r="A200" s="13" t="s">
        <v>14</v>
      </c>
      <c r="B200" s="11">
        <v>0</v>
      </c>
    </row>
    <row r="201" spans="1:6" x14ac:dyDescent="0.3">
      <c r="A201" s="13" t="s">
        <v>15</v>
      </c>
      <c r="B201" s="11">
        <f>B200*B199</f>
        <v>0</v>
      </c>
    </row>
    <row r="202" spans="1:6" x14ac:dyDescent="0.3">
      <c r="A202" s="13" t="s">
        <v>16</v>
      </c>
      <c r="B202" s="15">
        <v>0.23</v>
      </c>
    </row>
    <row r="203" spans="1:6" x14ac:dyDescent="0.3">
      <c r="A203" s="14" t="s">
        <v>18</v>
      </c>
      <c r="B203" s="11">
        <f>B201*1.23</f>
        <v>0</v>
      </c>
    </row>
    <row r="204" spans="1:6" x14ac:dyDescent="0.3">
      <c r="A204" s="25"/>
      <c r="B204" s="22"/>
      <c r="C204" s="22"/>
      <c r="D204" s="22"/>
      <c r="E204" s="22"/>
      <c r="F204" s="22"/>
    </row>
    <row r="205" spans="1:6" x14ac:dyDescent="0.3">
      <c r="A205" s="13" t="s">
        <v>125</v>
      </c>
      <c r="B205" s="11">
        <f>B109*B108</f>
        <v>0</v>
      </c>
    </row>
    <row r="206" spans="1:6" x14ac:dyDescent="0.3">
      <c r="A206" s="13" t="s">
        <v>16</v>
      </c>
      <c r="B206" s="15">
        <v>0.23</v>
      </c>
    </row>
    <row r="207" spans="1:6" x14ac:dyDescent="0.3">
      <c r="A207" s="14" t="s">
        <v>124</v>
      </c>
      <c r="B207" s="11">
        <f>B205*1.23</f>
        <v>0</v>
      </c>
    </row>
    <row r="210" spans="1:4" x14ac:dyDescent="0.3">
      <c r="A210" s="19" t="s">
        <v>19</v>
      </c>
      <c r="B210" s="3"/>
      <c r="C210" s="3"/>
      <c r="D210" s="3"/>
    </row>
    <row r="211" spans="1:4" x14ac:dyDescent="0.3">
      <c r="B211" s="3"/>
      <c r="C211" s="3"/>
      <c r="D211" s="3"/>
    </row>
    <row r="212" spans="1:4" x14ac:dyDescent="0.3">
      <c r="A212" s="19" t="s">
        <v>20</v>
      </c>
      <c r="B212" s="3"/>
      <c r="C212" s="3"/>
      <c r="D212" s="3"/>
    </row>
    <row r="213" spans="1:4" x14ac:dyDescent="0.3">
      <c r="B213" s="3"/>
      <c r="C213" s="3"/>
      <c r="D213" s="3"/>
    </row>
    <row r="214" spans="1:4" x14ac:dyDescent="0.3">
      <c r="A214" s="19" t="s">
        <v>21</v>
      </c>
      <c r="B214" s="3"/>
      <c r="C214" s="3"/>
      <c r="D214" s="3"/>
    </row>
  </sheetData>
  <mergeCells count="44">
    <mergeCell ref="B3:F3"/>
    <mergeCell ref="A8:A10"/>
    <mergeCell ref="B8:B10"/>
    <mergeCell ref="F8:F10"/>
    <mergeCell ref="C9:C10"/>
    <mergeCell ref="D9:D10"/>
    <mergeCell ref="E9:E10"/>
    <mergeCell ref="A5:F5"/>
    <mergeCell ref="A33:A35"/>
    <mergeCell ref="B33:B35"/>
    <mergeCell ref="F33:F35"/>
    <mergeCell ref="C34:C35"/>
    <mergeCell ref="D34:D35"/>
    <mergeCell ref="E34:E35"/>
    <mergeCell ref="A59:A61"/>
    <mergeCell ref="B59:B61"/>
    <mergeCell ref="F59:F61"/>
    <mergeCell ref="C60:C61"/>
    <mergeCell ref="D60:D61"/>
    <mergeCell ref="E60:E61"/>
    <mergeCell ref="A85:A87"/>
    <mergeCell ref="B85:B87"/>
    <mergeCell ref="F85:F87"/>
    <mergeCell ref="C86:C87"/>
    <mergeCell ref="D86:D87"/>
    <mergeCell ref="E86:E87"/>
    <mergeCell ref="A113:A115"/>
    <mergeCell ref="B113:B115"/>
    <mergeCell ref="F113:F115"/>
    <mergeCell ref="C114:C115"/>
    <mergeCell ref="D114:D115"/>
    <mergeCell ref="E114:E115"/>
    <mergeCell ref="A152:A154"/>
    <mergeCell ref="B152:B154"/>
    <mergeCell ref="F152:F154"/>
    <mergeCell ref="C153:C154"/>
    <mergeCell ref="D153:D154"/>
    <mergeCell ref="E153:E154"/>
    <mergeCell ref="A181:A183"/>
    <mergeCell ref="B181:B183"/>
    <mergeCell ref="F181:F183"/>
    <mergeCell ref="C182:C183"/>
    <mergeCell ref="D182:D183"/>
    <mergeCell ref="E182:E1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Čillik Martin</cp:lastModifiedBy>
  <dcterms:created xsi:type="dcterms:W3CDTF">2024-11-05T15:13:43Z</dcterms:created>
  <dcterms:modified xsi:type="dcterms:W3CDTF">2025-08-11T07:02:10Z</dcterms:modified>
</cp:coreProperties>
</file>