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mcillik_bbsk_sk/Documents/Documents/Zvolen JTF/VO 2 Stroje a zariadenia stavebno-stolárskej a nábytkárskej výroby/"/>
    </mc:Choice>
  </mc:AlternateContent>
  <xr:revisionPtr revIDLastSave="0" documentId="8_{5A69A7E5-78E6-414D-B53E-F0E91763ABF7}" xr6:coauthVersionLast="47" xr6:coauthVersionMax="47" xr10:uidLastSave="{00000000-0000-0000-0000-000000000000}"/>
  <bookViews>
    <workbookView xWindow="-108" yWindow="-108" windowWidth="23256" windowHeight="12456" xr2:uid="{0532272B-0E86-40C9-8F2B-31AD083C76E1}"/>
  </bookViews>
  <sheets>
    <sheet name="Hárok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1" l="1"/>
  <c r="B87" i="1"/>
  <c r="B85" i="1"/>
  <c r="B60" i="1"/>
  <c r="B33" i="1"/>
  <c r="B83" i="1"/>
  <c r="B58" i="1"/>
  <c r="B31" i="1"/>
</calcChain>
</file>

<file path=xl/sharedStrings.xml><?xml version="1.0" encoding="utf-8"?>
<sst xmlns="http://schemas.openxmlformats.org/spreadsheetml/2006/main" count="189" uniqueCount="69">
  <si>
    <t>Technická špecifikácia a cenová kalkulácia</t>
  </si>
  <si>
    <t xml:space="preserve">Názov zákazky:  </t>
  </si>
  <si>
    <t>Doplní uchádzač</t>
  </si>
  <si>
    <t>Označenie (výrobná značka/model) ponúkaného tovaru: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</si>
  <si>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</si>
  <si>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</si>
  <si>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</si>
  <si>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</si>
  <si>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</si>
  <si>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</si>
  <si>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</si>
  <si>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 xml:space="preserve"> </t>
  </si>
  <si>
    <t>vyžltené polia vypĺňa uchádzač</t>
  </si>
  <si>
    <t xml:space="preserve">Požadovaný počet kusov: </t>
  </si>
  <si>
    <t xml:space="preserve">Cena za 1 kus v EUR bez DPH: </t>
  </si>
  <si>
    <t>Celková cena v EUR bez DPH:</t>
  </si>
  <si>
    <t>DPH:</t>
  </si>
  <si>
    <t>požaduje sa</t>
  </si>
  <si>
    <t>Celková cena v EUR s DPH:</t>
  </si>
  <si>
    <t>dátum:</t>
  </si>
  <si>
    <t xml:space="preserve">Identifikácia dodávateľa: </t>
  </si>
  <si>
    <t>Podpis</t>
  </si>
  <si>
    <t>kW</t>
  </si>
  <si>
    <t>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</t>
  </si>
  <si>
    <r>
      <t xml:space="preserve">Upozornenie: Verejný obstarávateľ požaduje v rámci každého predmetu zákazky aj  - </t>
    </r>
    <r>
      <rPr>
        <sz val="11"/>
        <color rgb="FFFF0000"/>
        <rFont val="Aptos Narrow"/>
        <family val="2"/>
        <scheme val="minor"/>
      </rPr>
      <t xml:space="preserve">dovoz, inštaláciu a zaškolenie obsluhy. </t>
    </r>
    <r>
      <rPr>
        <sz val="11"/>
        <rFont val="Aptos Narrow"/>
        <family val="2"/>
        <scheme val="minor"/>
      </rPr>
      <t>Su</t>
    </r>
    <r>
      <rPr>
        <sz val="11"/>
        <color theme="1"/>
        <rFont val="Aptos Narrow"/>
        <family val="2"/>
        <scheme val="minor"/>
      </rPr>
      <t xml:space="preserve">mu na uvedené služby zohľadní  uchádzač vo svojej celkovej ponukovej cene, nakoľko tieto služby nie sú samostatnou položkou technickej špecifikácie a cenovej kalkulácie. </t>
    </r>
  </si>
  <si>
    <t>SOŠ drevárska vo Zvolene - Stroje a zariadenia stavebno-stolárskej a nábytkárskej výroby</t>
  </si>
  <si>
    <t xml:space="preserve">výkon </t>
  </si>
  <si>
    <t>mm</t>
  </si>
  <si>
    <t>Celková cena SPOLU v EUR s DPH:</t>
  </si>
  <si>
    <t>Celková cena SPOLU v EUR bez DPH:</t>
  </si>
  <si>
    <t>ot/min.</t>
  </si>
  <si>
    <t xml:space="preserve">otáčky </t>
  </si>
  <si>
    <t xml:space="preserve">Čast 3:  </t>
  </si>
  <si>
    <t>Sústruhy</t>
  </si>
  <si>
    <t xml:space="preserve"> 1: Sústruh na drevo</t>
  </si>
  <si>
    <t>výkon 1,1 - 3 kW</t>
  </si>
  <si>
    <t>kužel pinoly koníka MK2</t>
  </si>
  <si>
    <t>pevná luneta</t>
  </si>
  <si>
    <t>plynulá zmena otáčok</t>
  </si>
  <si>
    <t>550-2500</t>
  </si>
  <si>
    <t xml:space="preserve">max. priemer nad lôžkom </t>
  </si>
  <si>
    <t xml:space="preserve">vzdialenosť medzi hrotmi </t>
  </si>
  <si>
    <t>4 čelusťové sústredné skľučovadlo od 40 do 70 mm - min. 1 ks</t>
  </si>
  <si>
    <t>4 čelusťové nesústredné 150mm - min. 1 ks</t>
  </si>
  <si>
    <t xml:space="preserve"> 2: Sústruh na drevo kopírovací</t>
  </si>
  <si>
    <t>výkon 1,1  - 3 KW</t>
  </si>
  <si>
    <t>otáčky štvorstupňové</t>
  </si>
  <si>
    <t>integrované kop. zariadenie</t>
  </si>
  <si>
    <t xml:space="preserve">točná dĺžka </t>
  </si>
  <si>
    <t>točný priemer nad lôžkom</t>
  </si>
  <si>
    <t xml:space="preserve">točný priemer nad suportom </t>
  </si>
  <si>
    <t xml:space="preserve"> 3: Sústruh na drevo CNC</t>
  </si>
  <si>
    <t>automatické mazanie vreteníka</t>
  </si>
  <si>
    <t>prizmatické lôžka zo šedej liatiny</t>
  </si>
  <si>
    <t>kalené a brúsené pohybové guličkové skrutky v osiach x a y</t>
  </si>
  <si>
    <t>automatická 8 polohová revolverová nástrojová hlava</t>
  </si>
  <si>
    <t xml:space="preserve">točný priemer  </t>
  </si>
  <si>
    <t>Softvér pre obsluhu a programovanie zariadenia, min. 20 licencií</t>
  </si>
  <si>
    <t>4 čelusťové skľučovadlo z liatiny -  min. 1 ks</t>
  </si>
  <si>
    <t>príslušenstvo - kopírovacie dláta v HSS kvalite sada/ min. 6 sústružnických dlát/</t>
  </si>
  <si>
    <t>kužel vretena MK3</t>
  </si>
  <si>
    <t>priechod vretena min. 20 mm</t>
  </si>
  <si>
    <t>sústružnícke dláto na  dutiny zahnuté min. 1 ks</t>
  </si>
  <si>
    <t>oceľovoliatinová konštrukcia</t>
  </si>
  <si>
    <t>príslušenstvo - kopírovacie dláta v HSS kvalite sada</t>
  </si>
  <si>
    <t>príslušenstvo - 4 čelusťové sústredné od 40 do 70 mm - min. 1 ks</t>
  </si>
  <si>
    <t>príslušenstvo - 4 čelusťové nesústredné 150mm - min. 1 ks</t>
  </si>
  <si>
    <t>príslušenstvo - 4 čelusťové skľučovadlo z liatiny, min. 1 ks</t>
  </si>
  <si>
    <t>automatické mazanie pozdĺ. a priečnych saní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</si>
</sst>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1" fillId="4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/>
    </xf>
    <xf numFmtId="0" fontId="0" fillId="3" borderId="0" xfId="0" applyFill="1"/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0" fillId="3" borderId="1" xfId="0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7" fillId="4" borderId="0" xfId="0" applyFont="1" applyFill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F96"/>
  <sheetViews>
    <sheetView tabSelected="1" topLeftCell="A81" workbookViewId="0">
      <selection activeCell="C89" sqref="C89"/>
    </sheetView>
  </sheetViews>
  <sheetFormatPr defaultRowHeight="14.4" x14ac:dyDescent="0.3"/>
  <cols>
    <col min="1" max="1" width="41.5546875" customWidth="1"/>
    <col min="2" max="2" width="15.33203125" customWidth="1"/>
    <col min="3" max="4" width="12.6640625" customWidth="1"/>
    <col min="5" max="5" width="25" customWidth="1"/>
    <col min="6" max="6" width="40.5546875" customWidth="1"/>
  </cols>
  <sheetData>
    <row r="1" spans="1:6" ht="25.8" x14ac:dyDescent="0.5">
      <c r="B1" s="1" t="s">
        <v>0</v>
      </c>
    </row>
    <row r="3" spans="1:6" ht="18" x14ac:dyDescent="0.35">
      <c r="A3" s="2" t="s">
        <v>1</v>
      </c>
      <c r="B3" s="28" t="s">
        <v>25</v>
      </c>
      <c r="C3" s="29"/>
      <c r="D3" s="29"/>
      <c r="E3" s="29"/>
      <c r="F3" s="30"/>
    </row>
    <row r="4" spans="1:6" ht="18" x14ac:dyDescent="0.35">
      <c r="A4" s="2" t="s">
        <v>32</v>
      </c>
      <c r="B4" s="23" t="s">
        <v>33</v>
      </c>
      <c r="C4" s="16"/>
      <c r="D4" s="16"/>
      <c r="E4" s="16"/>
      <c r="F4" s="16"/>
    </row>
    <row r="5" spans="1:6" ht="44.25" customHeight="1" x14ac:dyDescent="0.3">
      <c r="A5" s="42" t="s">
        <v>24</v>
      </c>
      <c r="B5" s="42"/>
      <c r="C5" s="42"/>
      <c r="D5" s="42"/>
      <c r="E5" s="42"/>
      <c r="F5" s="42"/>
    </row>
    <row r="6" spans="1:6" x14ac:dyDescent="0.3">
      <c r="F6" s="4" t="s">
        <v>2</v>
      </c>
    </row>
    <row r="7" spans="1:6" ht="21.6" customHeight="1" x14ac:dyDescent="0.3">
      <c r="A7" s="20" t="s">
        <v>34</v>
      </c>
      <c r="F7" s="21" t="s">
        <v>3</v>
      </c>
    </row>
    <row r="8" spans="1:6" x14ac:dyDescent="0.3">
      <c r="A8" s="31" t="s">
        <v>4</v>
      </c>
      <c r="B8" s="34" t="s">
        <v>5</v>
      </c>
      <c r="C8" s="6"/>
      <c r="D8" s="6" t="s">
        <v>6</v>
      </c>
      <c r="E8" s="7"/>
      <c r="F8" s="37" t="s">
        <v>7</v>
      </c>
    </row>
    <row r="9" spans="1:6" x14ac:dyDescent="0.3">
      <c r="A9" s="32"/>
      <c r="B9" s="35"/>
      <c r="C9" s="31" t="s">
        <v>8</v>
      </c>
      <c r="D9" s="31" t="s">
        <v>9</v>
      </c>
      <c r="E9" s="40" t="s">
        <v>10</v>
      </c>
      <c r="F9" s="38"/>
    </row>
    <row r="10" spans="1:6" x14ac:dyDescent="0.3">
      <c r="A10" s="33"/>
      <c r="B10" s="36"/>
      <c r="C10" s="33"/>
      <c r="D10" s="33"/>
      <c r="E10" s="41"/>
      <c r="F10" s="39"/>
    </row>
    <row r="11" spans="1:6" x14ac:dyDescent="0.3">
      <c r="A11" s="17" t="s">
        <v>35</v>
      </c>
      <c r="B11" s="9" t="s">
        <v>22</v>
      </c>
      <c r="C11" s="9">
        <v>1.1000000000000001</v>
      </c>
      <c r="D11" s="10">
        <v>3</v>
      </c>
      <c r="E11" s="8" t="s">
        <v>11</v>
      </c>
      <c r="F11" s="11"/>
    </row>
    <row r="12" spans="1:6" x14ac:dyDescent="0.3">
      <c r="A12" s="17" t="s">
        <v>31</v>
      </c>
      <c r="B12" s="9" t="s">
        <v>30</v>
      </c>
      <c r="C12" s="9" t="s">
        <v>39</v>
      </c>
      <c r="D12" s="9" t="s">
        <v>11</v>
      </c>
      <c r="E12" s="8" t="s">
        <v>11</v>
      </c>
      <c r="F12" s="5"/>
    </row>
    <row r="13" spans="1:6" x14ac:dyDescent="0.3">
      <c r="A13" s="17" t="s">
        <v>40</v>
      </c>
      <c r="B13" s="9" t="s">
        <v>27</v>
      </c>
      <c r="C13" s="9" t="s">
        <v>11</v>
      </c>
      <c r="D13" s="9">
        <v>400</v>
      </c>
      <c r="E13" s="8"/>
      <c r="F13" s="5"/>
    </row>
    <row r="14" spans="1:6" x14ac:dyDescent="0.3">
      <c r="A14" s="17" t="s">
        <v>41</v>
      </c>
      <c r="B14" s="9" t="s">
        <v>27</v>
      </c>
      <c r="C14" s="9">
        <v>1000</v>
      </c>
      <c r="D14" s="9"/>
      <c r="E14" s="12" t="s">
        <v>11</v>
      </c>
      <c r="F14" s="5"/>
    </row>
    <row r="15" spans="1:6" x14ac:dyDescent="0.3">
      <c r="A15" s="17" t="s">
        <v>36</v>
      </c>
      <c r="B15" s="9" t="s">
        <v>11</v>
      </c>
      <c r="C15" s="26" t="s">
        <v>11</v>
      </c>
      <c r="D15" s="9" t="s">
        <v>11</v>
      </c>
      <c r="E15" s="12" t="s">
        <v>17</v>
      </c>
      <c r="F15" s="5"/>
    </row>
    <row r="16" spans="1:6" x14ac:dyDescent="0.3">
      <c r="A16" s="17" t="s">
        <v>37</v>
      </c>
      <c r="B16" s="9" t="s">
        <v>11</v>
      </c>
      <c r="C16" s="9" t="s">
        <v>11</v>
      </c>
      <c r="D16" s="26" t="s">
        <v>11</v>
      </c>
      <c r="E16" s="12" t="s">
        <v>17</v>
      </c>
      <c r="F16" s="5"/>
    </row>
    <row r="17" spans="1:6" x14ac:dyDescent="0.3">
      <c r="A17" s="17" t="s">
        <v>60</v>
      </c>
      <c r="B17" s="9" t="s">
        <v>11</v>
      </c>
      <c r="C17" s="9" t="s">
        <v>11</v>
      </c>
      <c r="D17" s="9" t="s">
        <v>11</v>
      </c>
      <c r="E17" s="12" t="s">
        <v>17</v>
      </c>
      <c r="F17" s="5"/>
    </row>
    <row r="18" spans="1:6" x14ac:dyDescent="0.3">
      <c r="A18" s="17" t="s">
        <v>38</v>
      </c>
      <c r="B18" s="9" t="s">
        <v>11</v>
      </c>
      <c r="C18" s="9" t="s">
        <v>11</v>
      </c>
      <c r="D18" s="9"/>
      <c r="E18" s="12" t="s">
        <v>17</v>
      </c>
      <c r="F18" s="5"/>
    </row>
    <row r="19" spans="1:6" x14ac:dyDescent="0.3">
      <c r="A19" s="17" t="s">
        <v>61</v>
      </c>
      <c r="B19" s="9" t="s">
        <v>11</v>
      </c>
      <c r="C19" s="9" t="s">
        <v>11</v>
      </c>
      <c r="D19" s="9"/>
      <c r="E19" s="12" t="s">
        <v>17</v>
      </c>
      <c r="F19" s="5"/>
    </row>
    <row r="20" spans="1:6" ht="28.8" x14ac:dyDescent="0.3">
      <c r="A20" s="17" t="s">
        <v>59</v>
      </c>
      <c r="B20" s="9"/>
      <c r="C20" s="9"/>
      <c r="D20" s="9"/>
      <c r="E20" s="12" t="s">
        <v>17</v>
      </c>
      <c r="F20" s="5"/>
    </row>
    <row r="21" spans="1:6" ht="28.8" x14ac:dyDescent="0.3">
      <c r="A21" s="17" t="s">
        <v>42</v>
      </c>
      <c r="B21" s="9"/>
      <c r="C21" s="9"/>
      <c r="D21" s="9"/>
      <c r="E21" s="12" t="s">
        <v>17</v>
      </c>
      <c r="F21" s="5"/>
    </row>
    <row r="22" spans="1:6" x14ac:dyDescent="0.3">
      <c r="A22" s="17" t="s">
        <v>43</v>
      </c>
      <c r="B22" s="9"/>
      <c r="C22" s="9"/>
      <c r="D22" s="9"/>
      <c r="E22" s="12" t="s">
        <v>17</v>
      </c>
      <c r="F22" s="5"/>
    </row>
    <row r="23" spans="1:6" x14ac:dyDescent="0.3">
      <c r="A23" s="17" t="s">
        <v>58</v>
      </c>
      <c r="B23" s="9"/>
      <c r="C23" s="9"/>
      <c r="D23" s="9"/>
      <c r="E23" s="12" t="s">
        <v>17</v>
      </c>
      <c r="F23" s="5"/>
    </row>
    <row r="24" spans="1:6" x14ac:dyDescent="0.3">
      <c r="A24" s="17" t="s">
        <v>62</v>
      </c>
      <c r="B24" s="9"/>
      <c r="C24" s="9"/>
      <c r="D24" s="9"/>
      <c r="E24" s="12" t="s">
        <v>17</v>
      </c>
      <c r="F24" s="5"/>
    </row>
    <row r="25" spans="1:6" ht="100.8" x14ac:dyDescent="0.3">
      <c r="A25" s="17" t="s">
        <v>23</v>
      </c>
      <c r="B25" s="9"/>
      <c r="C25" s="9"/>
      <c r="D25" s="9"/>
      <c r="E25" s="12" t="s">
        <v>17</v>
      </c>
      <c r="F25" s="5"/>
    </row>
    <row r="26" spans="1:6" x14ac:dyDescent="0.3">
      <c r="A26" s="18" t="s">
        <v>11</v>
      </c>
    </row>
    <row r="27" spans="1:6" x14ac:dyDescent="0.3">
      <c r="A27" s="3" t="s">
        <v>12</v>
      </c>
    </row>
    <row r="28" spans="1:6" x14ac:dyDescent="0.3">
      <c r="A28" s="22"/>
    </row>
    <row r="29" spans="1:6" x14ac:dyDescent="0.3">
      <c r="A29" s="13" t="s">
        <v>13</v>
      </c>
      <c r="B29" s="8">
        <v>1</v>
      </c>
    </row>
    <row r="30" spans="1:6" x14ac:dyDescent="0.3">
      <c r="A30" s="13" t="s">
        <v>14</v>
      </c>
      <c r="B30" s="11">
        <v>0</v>
      </c>
    </row>
    <row r="31" spans="1:6" x14ac:dyDescent="0.3">
      <c r="A31" s="13" t="s">
        <v>15</v>
      </c>
      <c r="B31" s="11">
        <f>B30*B29</f>
        <v>0</v>
      </c>
    </row>
    <row r="32" spans="1:6" x14ac:dyDescent="0.3">
      <c r="A32" s="13" t="s">
        <v>16</v>
      </c>
      <c r="B32" s="15">
        <v>0.23</v>
      </c>
    </row>
    <row r="33" spans="1:6" x14ac:dyDescent="0.3">
      <c r="A33" s="14" t="s">
        <v>18</v>
      </c>
      <c r="B33" s="11">
        <f>B31*1.23</f>
        <v>0</v>
      </c>
    </row>
    <row r="34" spans="1:6" x14ac:dyDescent="0.3">
      <c r="A34" s="22"/>
    </row>
    <row r="35" spans="1:6" x14ac:dyDescent="0.3">
      <c r="F35" s="4" t="s">
        <v>2</v>
      </c>
    </row>
    <row r="36" spans="1:6" x14ac:dyDescent="0.3">
      <c r="A36" s="20" t="s">
        <v>44</v>
      </c>
      <c r="F36" s="21" t="s">
        <v>3</v>
      </c>
    </row>
    <row r="37" spans="1:6" x14ac:dyDescent="0.3">
      <c r="A37" s="31" t="s">
        <v>4</v>
      </c>
      <c r="B37" s="34" t="s">
        <v>5</v>
      </c>
      <c r="C37" s="6"/>
      <c r="D37" s="6" t="s">
        <v>6</v>
      </c>
      <c r="E37" s="7"/>
      <c r="F37" s="37" t="s">
        <v>7</v>
      </c>
    </row>
    <row r="38" spans="1:6" x14ac:dyDescent="0.3">
      <c r="A38" s="32"/>
      <c r="B38" s="35"/>
      <c r="C38" s="31" t="s">
        <v>8</v>
      </c>
      <c r="D38" s="31" t="s">
        <v>9</v>
      </c>
      <c r="E38" s="40" t="s">
        <v>10</v>
      </c>
      <c r="F38" s="38"/>
    </row>
    <row r="39" spans="1:6" x14ac:dyDescent="0.3">
      <c r="A39" s="33"/>
      <c r="B39" s="36"/>
      <c r="C39" s="33"/>
      <c r="D39" s="33"/>
      <c r="E39" s="41"/>
      <c r="F39" s="39"/>
    </row>
    <row r="40" spans="1:6" x14ac:dyDescent="0.3">
      <c r="A40" s="17" t="s">
        <v>45</v>
      </c>
      <c r="B40" s="9" t="s">
        <v>22</v>
      </c>
      <c r="C40" s="9">
        <v>1.1000000000000001</v>
      </c>
      <c r="D40" s="10">
        <v>3</v>
      </c>
      <c r="E40" s="8" t="s">
        <v>11</v>
      </c>
      <c r="F40" s="11"/>
    </row>
    <row r="41" spans="1:6" x14ac:dyDescent="0.3">
      <c r="A41" s="17" t="s">
        <v>46</v>
      </c>
      <c r="B41" s="9" t="s">
        <v>11</v>
      </c>
      <c r="C41" s="9" t="s">
        <v>11</v>
      </c>
      <c r="D41" s="9" t="s">
        <v>11</v>
      </c>
      <c r="E41" s="12" t="s">
        <v>17</v>
      </c>
      <c r="F41" s="5"/>
    </row>
    <row r="42" spans="1:6" x14ac:dyDescent="0.3">
      <c r="A42" s="17" t="s">
        <v>48</v>
      </c>
      <c r="B42" s="9" t="s">
        <v>27</v>
      </c>
      <c r="C42" s="9">
        <v>1500</v>
      </c>
      <c r="D42" s="9" t="s">
        <v>11</v>
      </c>
      <c r="E42" s="8"/>
      <c r="F42" s="5"/>
    </row>
    <row r="43" spans="1:6" x14ac:dyDescent="0.3">
      <c r="A43" s="17" t="s">
        <v>49</v>
      </c>
      <c r="B43" s="9" t="s">
        <v>27</v>
      </c>
      <c r="C43" s="24">
        <v>400</v>
      </c>
      <c r="D43" s="9" t="s">
        <v>11</v>
      </c>
      <c r="E43" s="12" t="s">
        <v>11</v>
      </c>
      <c r="F43" s="5"/>
    </row>
    <row r="44" spans="1:6" x14ac:dyDescent="0.3">
      <c r="A44" s="17" t="s">
        <v>50</v>
      </c>
      <c r="B44" s="9" t="s">
        <v>27</v>
      </c>
      <c r="C44" s="24">
        <v>160</v>
      </c>
      <c r="D44" s="9"/>
      <c r="E44" s="12"/>
      <c r="F44" s="5"/>
    </row>
    <row r="45" spans="1:6" x14ac:dyDescent="0.3">
      <c r="A45" s="17" t="s">
        <v>47</v>
      </c>
      <c r="B45" s="9"/>
      <c r="C45" s="24"/>
      <c r="D45" s="9"/>
      <c r="E45" s="12" t="s">
        <v>17</v>
      </c>
      <c r="F45" s="5"/>
    </row>
    <row r="46" spans="1:6" x14ac:dyDescent="0.3">
      <c r="A46" s="17" t="s">
        <v>37</v>
      </c>
      <c r="B46" s="9"/>
      <c r="C46" s="24"/>
      <c r="D46" s="9"/>
      <c r="E46" s="12" t="s">
        <v>17</v>
      </c>
      <c r="F46" s="5"/>
    </row>
    <row r="47" spans="1:6" x14ac:dyDescent="0.3">
      <c r="A47" s="17" t="s">
        <v>63</v>
      </c>
      <c r="B47" s="9"/>
      <c r="C47" s="24"/>
      <c r="D47" s="9"/>
      <c r="E47" s="12" t="s">
        <v>17</v>
      </c>
      <c r="F47" s="5"/>
    </row>
    <row r="48" spans="1:6" ht="24.6" customHeight="1" x14ac:dyDescent="0.3">
      <c r="A48" s="17" t="s">
        <v>64</v>
      </c>
      <c r="B48" s="9" t="s">
        <v>11</v>
      </c>
      <c r="C48" s="9" t="s">
        <v>11</v>
      </c>
      <c r="D48" s="9"/>
      <c r="E48" s="12" t="s">
        <v>17</v>
      </c>
      <c r="F48" s="5"/>
    </row>
    <row r="49" spans="1:6" ht="28.8" x14ac:dyDescent="0.3">
      <c r="A49" s="17" t="s">
        <v>65</v>
      </c>
      <c r="B49" s="9"/>
      <c r="C49" s="9"/>
      <c r="D49" s="9"/>
      <c r="E49" s="12" t="s">
        <v>17</v>
      </c>
      <c r="F49" s="5"/>
    </row>
    <row r="50" spans="1:6" ht="28.8" x14ac:dyDescent="0.3">
      <c r="A50" s="17" t="s">
        <v>67</v>
      </c>
      <c r="B50" s="9" t="s">
        <v>11</v>
      </c>
      <c r="C50" s="9" t="s">
        <v>11</v>
      </c>
      <c r="D50" s="9" t="s">
        <v>11</v>
      </c>
      <c r="E50" s="12" t="s">
        <v>17</v>
      </c>
      <c r="F50" s="5"/>
    </row>
    <row r="51" spans="1:6" ht="28.8" x14ac:dyDescent="0.3">
      <c r="A51" s="17" t="s">
        <v>66</v>
      </c>
      <c r="B51" s="9" t="s">
        <v>11</v>
      </c>
      <c r="C51" s="9" t="s">
        <v>11</v>
      </c>
      <c r="D51" s="9"/>
      <c r="E51" s="12" t="s">
        <v>17</v>
      </c>
      <c r="F51" s="5"/>
    </row>
    <row r="52" spans="1:6" ht="100.8" x14ac:dyDescent="0.3">
      <c r="A52" s="17" t="s">
        <v>23</v>
      </c>
      <c r="B52" s="9"/>
      <c r="C52" s="9"/>
      <c r="D52" s="9"/>
      <c r="E52" s="12" t="s">
        <v>17</v>
      </c>
      <c r="F52" s="5"/>
    </row>
    <row r="53" spans="1:6" x14ac:dyDescent="0.3">
      <c r="A53" s="18" t="s">
        <v>11</v>
      </c>
    </row>
    <row r="54" spans="1:6" x14ac:dyDescent="0.3">
      <c r="A54" s="3" t="s">
        <v>12</v>
      </c>
    </row>
    <row r="55" spans="1:6" x14ac:dyDescent="0.3">
      <c r="A55" s="22"/>
    </row>
    <row r="56" spans="1:6" x14ac:dyDescent="0.3">
      <c r="A56" s="13" t="s">
        <v>13</v>
      </c>
      <c r="B56" s="8">
        <v>1</v>
      </c>
    </row>
    <row r="57" spans="1:6" x14ac:dyDescent="0.3">
      <c r="A57" s="13" t="s">
        <v>14</v>
      </c>
      <c r="B57" s="11">
        <v>0</v>
      </c>
    </row>
    <row r="58" spans="1:6" x14ac:dyDescent="0.3">
      <c r="A58" s="13" t="s">
        <v>15</v>
      </c>
      <c r="B58" s="11">
        <f>B57*B56</f>
        <v>0</v>
      </c>
    </row>
    <row r="59" spans="1:6" x14ac:dyDescent="0.3">
      <c r="A59" s="13" t="s">
        <v>16</v>
      </c>
      <c r="B59" s="15">
        <v>0.23</v>
      </c>
    </row>
    <row r="60" spans="1:6" x14ac:dyDescent="0.3">
      <c r="A60" s="14" t="s">
        <v>18</v>
      </c>
      <c r="B60" s="11">
        <f>B58*1.23</f>
        <v>0</v>
      </c>
    </row>
    <row r="61" spans="1:6" x14ac:dyDescent="0.3">
      <c r="A61" s="22"/>
    </row>
    <row r="62" spans="1:6" x14ac:dyDescent="0.3">
      <c r="F62" s="4" t="s">
        <v>2</v>
      </c>
    </row>
    <row r="63" spans="1:6" x14ac:dyDescent="0.3">
      <c r="A63" s="20" t="s">
        <v>51</v>
      </c>
      <c r="F63" s="21" t="s">
        <v>3</v>
      </c>
    </row>
    <row r="64" spans="1:6" x14ac:dyDescent="0.3">
      <c r="A64" s="31" t="s">
        <v>4</v>
      </c>
      <c r="B64" s="34" t="s">
        <v>5</v>
      </c>
      <c r="C64" s="6"/>
      <c r="D64" s="6" t="s">
        <v>6</v>
      </c>
      <c r="E64" s="7"/>
      <c r="F64" s="37" t="s">
        <v>7</v>
      </c>
    </row>
    <row r="65" spans="1:6" x14ac:dyDescent="0.3">
      <c r="A65" s="32"/>
      <c r="B65" s="35"/>
      <c r="C65" s="31" t="s">
        <v>8</v>
      </c>
      <c r="D65" s="31" t="s">
        <v>9</v>
      </c>
      <c r="E65" s="40" t="s">
        <v>10</v>
      </c>
      <c r="F65" s="38"/>
    </row>
    <row r="66" spans="1:6" x14ac:dyDescent="0.3">
      <c r="A66" s="33"/>
      <c r="B66" s="36"/>
      <c r="C66" s="33"/>
      <c r="D66" s="33"/>
      <c r="E66" s="41"/>
      <c r="F66" s="39"/>
    </row>
    <row r="67" spans="1:6" x14ac:dyDescent="0.3">
      <c r="A67" s="17" t="s">
        <v>26</v>
      </c>
      <c r="B67" s="9" t="s">
        <v>22</v>
      </c>
      <c r="C67" s="9">
        <v>2.5</v>
      </c>
      <c r="D67" s="10">
        <v>3</v>
      </c>
      <c r="E67" s="8" t="s">
        <v>11</v>
      </c>
      <c r="F67" s="11"/>
    </row>
    <row r="68" spans="1:6" x14ac:dyDescent="0.3">
      <c r="A68" s="17" t="s">
        <v>52</v>
      </c>
      <c r="B68" s="9" t="s">
        <v>11</v>
      </c>
      <c r="C68" s="9" t="s">
        <v>11</v>
      </c>
      <c r="D68" s="9" t="s">
        <v>11</v>
      </c>
      <c r="E68" s="12" t="s">
        <v>17</v>
      </c>
      <c r="F68" s="5"/>
    </row>
    <row r="69" spans="1:6" x14ac:dyDescent="0.3">
      <c r="A69" s="17" t="s">
        <v>48</v>
      </c>
      <c r="B69" s="9" t="s">
        <v>27</v>
      </c>
      <c r="C69" s="9">
        <v>1400</v>
      </c>
      <c r="D69" s="9" t="s">
        <v>11</v>
      </c>
      <c r="E69" s="8"/>
      <c r="F69" s="5"/>
    </row>
    <row r="70" spans="1:6" x14ac:dyDescent="0.3">
      <c r="A70" s="17" t="s">
        <v>56</v>
      </c>
      <c r="B70" s="9" t="s">
        <v>27</v>
      </c>
      <c r="C70" s="24">
        <v>400</v>
      </c>
      <c r="D70" s="9" t="s">
        <v>11</v>
      </c>
      <c r="E70" s="12" t="s">
        <v>11</v>
      </c>
      <c r="F70" s="5"/>
    </row>
    <row r="71" spans="1:6" x14ac:dyDescent="0.3">
      <c r="A71" s="17" t="s">
        <v>68</v>
      </c>
      <c r="B71" s="9" t="s">
        <v>11</v>
      </c>
      <c r="C71" s="9" t="s">
        <v>11</v>
      </c>
      <c r="D71" s="9" t="s">
        <v>11</v>
      </c>
      <c r="E71" s="12" t="s">
        <v>17</v>
      </c>
      <c r="F71" s="5"/>
    </row>
    <row r="72" spans="1:6" x14ac:dyDescent="0.3">
      <c r="A72" s="17" t="s">
        <v>53</v>
      </c>
      <c r="B72" s="9"/>
      <c r="C72" s="9"/>
      <c r="D72" s="9"/>
      <c r="E72" s="12" t="s">
        <v>17</v>
      </c>
      <c r="F72" s="5"/>
    </row>
    <row r="73" spans="1:6" ht="28.8" x14ac:dyDescent="0.3">
      <c r="A73" s="17" t="s">
        <v>54</v>
      </c>
      <c r="B73" s="9"/>
      <c r="C73" s="9"/>
      <c r="D73" s="9"/>
      <c r="E73" s="12" t="s">
        <v>17</v>
      </c>
      <c r="F73" s="5"/>
    </row>
    <row r="74" spans="1:6" x14ac:dyDescent="0.3">
      <c r="A74" s="17" t="s">
        <v>37</v>
      </c>
      <c r="B74" s="9" t="s">
        <v>11</v>
      </c>
      <c r="C74" s="9" t="s">
        <v>11</v>
      </c>
      <c r="D74" s="9"/>
      <c r="E74" s="12" t="s">
        <v>17</v>
      </c>
      <c r="F74" s="5"/>
    </row>
    <row r="75" spans="1:6" ht="28.8" x14ac:dyDescent="0.3">
      <c r="A75" s="17" t="s">
        <v>55</v>
      </c>
      <c r="B75" s="9"/>
      <c r="C75" s="9"/>
      <c r="D75" s="9"/>
      <c r="E75" s="12" t="s">
        <v>17</v>
      </c>
      <c r="F75" s="5"/>
    </row>
    <row r="76" spans="1:6" ht="28.8" x14ac:dyDescent="0.3">
      <c r="A76" s="27" t="s">
        <v>57</v>
      </c>
      <c r="B76" s="9" t="s">
        <v>11</v>
      </c>
      <c r="C76" s="9" t="s">
        <v>11</v>
      </c>
      <c r="D76" s="9" t="s">
        <v>11</v>
      </c>
      <c r="E76" s="12" t="s">
        <v>17</v>
      </c>
      <c r="F76" s="5"/>
    </row>
    <row r="77" spans="1:6" ht="100.8" x14ac:dyDescent="0.3">
      <c r="A77" s="17" t="s">
        <v>23</v>
      </c>
      <c r="B77" s="9"/>
      <c r="C77" s="9"/>
      <c r="D77" s="9"/>
      <c r="E77" s="12" t="s">
        <v>17</v>
      </c>
      <c r="F77" s="5"/>
    </row>
    <row r="78" spans="1:6" x14ac:dyDescent="0.3">
      <c r="A78" s="18" t="s">
        <v>11</v>
      </c>
    </row>
    <row r="79" spans="1:6" x14ac:dyDescent="0.3">
      <c r="A79" s="3" t="s">
        <v>12</v>
      </c>
    </row>
    <row r="80" spans="1:6" x14ac:dyDescent="0.3">
      <c r="A80" s="22"/>
    </row>
    <row r="81" spans="1:6" x14ac:dyDescent="0.3">
      <c r="A81" s="13" t="s">
        <v>13</v>
      </c>
      <c r="B81" s="8">
        <v>1</v>
      </c>
    </row>
    <row r="82" spans="1:6" x14ac:dyDescent="0.3">
      <c r="A82" s="13" t="s">
        <v>14</v>
      </c>
      <c r="B82" s="11">
        <v>0</v>
      </c>
    </row>
    <row r="83" spans="1:6" x14ac:dyDescent="0.3">
      <c r="A83" s="13" t="s">
        <v>15</v>
      </c>
      <c r="B83" s="11">
        <f>B82*B81</f>
        <v>0</v>
      </c>
    </row>
    <row r="84" spans="1:6" x14ac:dyDescent="0.3">
      <c r="A84" s="13" t="s">
        <v>16</v>
      </c>
      <c r="B84" s="15">
        <v>0.23</v>
      </c>
    </row>
    <row r="85" spans="1:6" x14ac:dyDescent="0.3">
      <c r="A85" s="14" t="s">
        <v>18</v>
      </c>
      <c r="B85" s="11">
        <f>B83*1.23</f>
        <v>0</v>
      </c>
    </row>
    <row r="86" spans="1:6" x14ac:dyDescent="0.3">
      <c r="A86" s="25"/>
      <c r="B86" s="22"/>
      <c r="C86" s="22"/>
      <c r="D86" s="22"/>
      <c r="E86" s="22"/>
      <c r="F86" s="22"/>
    </row>
    <row r="87" spans="1:6" x14ac:dyDescent="0.3">
      <c r="A87" s="13" t="s">
        <v>29</v>
      </c>
      <c r="B87" s="11">
        <f>B31+B58+B83</f>
        <v>0</v>
      </c>
    </row>
    <row r="88" spans="1:6" x14ac:dyDescent="0.3">
      <c r="A88" s="13" t="s">
        <v>16</v>
      </c>
      <c r="B88" s="15">
        <v>0.23</v>
      </c>
    </row>
    <row r="89" spans="1:6" x14ac:dyDescent="0.3">
      <c r="A89" s="14" t="s">
        <v>28</v>
      </c>
      <c r="B89" s="11">
        <f>B87*1.23</f>
        <v>0</v>
      </c>
    </row>
    <row r="92" spans="1:6" x14ac:dyDescent="0.3">
      <c r="A92" s="19" t="s">
        <v>19</v>
      </c>
      <c r="B92" s="3"/>
      <c r="C92" s="3"/>
      <c r="D92" s="3"/>
    </row>
    <row r="93" spans="1:6" x14ac:dyDescent="0.3">
      <c r="B93" s="3"/>
      <c r="C93" s="3"/>
      <c r="D93" s="3"/>
    </row>
    <row r="94" spans="1:6" x14ac:dyDescent="0.3">
      <c r="A94" s="19" t="s">
        <v>20</v>
      </c>
      <c r="B94" s="3"/>
      <c r="C94" s="3"/>
      <c r="D94" s="3"/>
    </row>
    <row r="95" spans="1:6" x14ac:dyDescent="0.3">
      <c r="B95" s="3"/>
      <c r="C95" s="3"/>
      <c r="D95" s="3"/>
    </row>
    <row r="96" spans="1:6" x14ac:dyDescent="0.3">
      <c r="A96" s="19" t="s">
        <v>21</v>
      </c>
      <c r="B96" s="3"/>
      <c r="C96" s="3"/>
      <c r="D96" s="3"/>
    </row>
  </sheetData>
  <mergeCells count="20">
    <mergeCell ref="A64:A66"/>
    <mergeCell ref="B64:B66"/>
    <mergeCell ref="F64:F66"/>
    <mergeCell ref="C65:C66"/>
    <mergeCell ref="D65:D66"/>
    <mergeCell ref="E65:E66"/>
    <mergeCell ref="A37:A39"/>
    <mergeCell ref="B37:B39"/>
    <mergeCell ref="F37:F39"/>
    <mergeCell ref="C38:C39"/>
    <mergeCell ref="D38:D39"/>
    <mergeCell ref="E38:E39"/>
    <mergeCell ref="B3:F3"/>
    <mergeCell ref="A8:A10"/>
    <mergeCell ref="B8:B10"/>
    <mergeCell ref="F8:F10"/>
    <mergeCell ref="C9:C10"/>
    <mergeCell ref="D9:D10"/>
    <mergeCell ref="E9:E10"/>
    <mergeCell ref="A5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095C0-4101-4E18-AD2F-E7547FF3C7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7F2F67-AC04-4B1F-9557-D9ED529BF035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6E4A4F29-2913-400F-8429-0CCE75143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Čillik Martin</dc:creator>
  <cp:lastModifiedBy>Čillik Martin</cp:lastModifiedBy>
  <dcterms:created xsi:type="dcterms:W3CDTF">2024-11-05T15:13:43Z</dcterms:created>
  <dcterms:modified xsi:type="dcterms:W3CDTF">2025-08-11T07:06:42Z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