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BRANKO NITRA, a. s\VO + PT po schválení dieselagregát\"/>
    </mc:Choice>
  </mc:AlternateContent>
  <xr:revisionPtr revIDLastSave="0" documentId="13_ncr:1_{6404AF3D-AE37-4A72-8AAA-B03256AF962E}" xr6:coauthVersionLast="47" xr6:coauthVersionMax="47" xr10:uidLastSave="{00000000-0000-0000-0000-000000000000}"/>
  <bookViews>
    <workbookView xWindow="1130" yWindow="10" windowWidth="24830" windowHeight="20500" xr2:uid="{8141B280-23BA-440A-A824-DD0654F67F8B}"/>
  </bookViews>
  <sheets>
    <sheet name="Príloha č.1" sheetId="1" r:id="rId1"/>
  </sheets>
  <definedNames>
    <definedName name="_xlnm.Print_Area" localSheetId="0">'Príloha č.1'!$A$3:$E$71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D62" i="1" s="1"/>
  <c r="D61" i="1" s="1"/>
  <c r="E7" i="1"/>
  <c r="D8" i="1" s="1"/>
  <c r="D9" i="1" l="1"/>
  <c r="D10" i="1" s="1"/>
</calcChain>
</file>

<file path=xl/sharedStrings.xml><?xml version="1.0" encoding="utf-8"?>
<sst xmlns="http://schemas.openxmlformats.org/spreadsheetml/2006/main" count="113" uniqueCount="77">
  <si>
    <t>Predmet zákazky</t>
  </si>
  <si>
    <t>Merná jednotka (MJ)</t>
  </si>
  <si>
    <t>Počet MJ</t>
  </si>
  <si>
    <t>Jednotková cena bez DPH v EUR</t>
  </si>
  <si>
    <t>Cena bez DPH v EUR za počet MJ</t>
  </si>
  <si>
    <t>1. Dieselagregát</t>
  </si>
  <si>
    <t>celok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</si>
  <si>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</si>
  <si>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</si>
  <si>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</si>
  <si>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</si>
  <si>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Technologické zariadenie /popis/</t>
  </si>
  <si>
    <t>Požadovaná
 hodnota</t>
  </si>
  <si>
    <t>Merná 
jednotka</t>
  </si>
  <si>
    <t>Doplniť povinný údaj</t>
  </si>
  <si>
    <t>Výkon LTP /50 HZ/</t>
  </si>
  <si>
    <t>min. 410</t>
  </si>
  <si>
    <t>kVA</t>
  </si>
  <si>
    <t>uviesť hodnotu</t>
  </si>
  <si>
    <t>Výkon PRP /50 HZ/</t>
  </si>
  <si>
    <t>min. 370</t>
  </si>
  <si>
    <t>Palivová nádrž objem</t>
  </si>
  <si>
    <t>min. 600</t>
  </si>
  <si>
    <t>litrov</t>
  </si>
  <si>
    <t>Havarijná nádrž</t>
  </si>
  <si>
    <t>áno</t>
  </si>
  <si>
    <t>áno/nie*</t>
  </si>
  <si>
    <t>S mikroprocesorovým riadením</t>
  </si>
  <si>
    <t>Externý automatická záskokvý rozvádzač</t>
  </si>
  <si>
    <t>Komunikačný modul</t>
  </si>
  <si>
    <t>Komunikácia na báze SNMP</t>
  </si>
  <si>
    <t>Inštalačné práce spojené s pripojením k pripraveným silovým a signálnym káblom, oživenie a nastavenie monitoringu na mieste plnenia</t>
  </si>
  <si>
    <t>Hluková skúška</t>
  </si>
  <si>
    <t>Tesnostná skúška nádrže a havarijnej nádrže</t>
  </si>
  <si>
    <t>Dovoz na prevádzku</t>
  </si>
  <si>
    <t>Spustenie do prevádzky a odskúšanie celého systému</t>
  </si>
  <si>
    <t>Zaškolenie obsluhy</t>
  </si>
  <si>
    <t>Dodávka a záruka</t>
  </si>
  <si>
    <t xml:space="preserve">Doba záruky od dodania </t>
  </si>
  <si>
    <t>min. 12</t>
  </si>
  <si>
    <t>mesiacov</t>
  </si>
  <si>
    <t xml:space="preserve">Termín dodania </t>
  </si>
  <si>
    <t>Uchádzač vyplní resp. upraví  podfarbené polia</t>
  </si>
  <si>
    <t>* nehodiace sa prečiarknite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</si>
  <si>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</si>
  <si>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</si>
  <si>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</si>
  <si>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</si>
  <si>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</si>
  <si>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</si>
  <si>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</si>
  <si>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</si>
  <si>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Názov položky</t>
  </si>
  <si>
    <t>Požadované množstvo</t>
  </si>
  <si>
    <t>Jednotka</t>
  </si>
  <si>
    <t>Položka č. 1 - Cistus krétsky extrakt</t>
  </si>
  <si>
    <t>ks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</si>
  <si>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</si>
  <si>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</si>
  <si>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</si>
  <si>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</si>
  <si>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</si>
  <si>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</si>
  <si>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</si>
  <si>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Cena spolu v EUR bez DPH</t>
  </si>
  <si>
    <t>DPH 20 %</t>
  </si>
  <si>
    <t>Cena spolu v EUR s DPH</t>
  </si>
  <si>
    <t>V .....................................................................................</t>
  </si>
  <si>
    <t>dňa</t>
  </si>
  <si>
    <t>..............................................</t>
  </si>
  <si>
    <t xml:space="preserve">meno, priezvisko a podpis osoby oprávnenej konať za uchádzača v záväzkových vzťahoch                                                                                                            </t>
  </si>
  <si>
    <t>Pokyny k vyplneniu: Vypĺňajú sa žlto vyznačené polia !!!</t>
  </si>
  <si>
    <t>Príloha č.1</t>
  </si>
  <si>
    <t>Podrobný technický opis a údaje deklarujúce technické parametre dodávaného predmetu a 
Cena dodávaného predmetu</t>
  </si>
  <si>
    <t>Dieselagregát</t>
  </si>
  <si>
    <t>max.10</t>
  </si>
  <si>
    <t>týždov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</si>
</sst>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CE4D6"/>
        <bgColor rgb="FFFCE4D6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67">
    <xf numFmtId="0" fontId="0" fillId="0" borderId="0" xfId="0"/>
    <xf numFmtId="0" fontId="7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9" borderId="4" xfId="0" applyFont="1" applyFill="1" applyBorder="1" applyAlignment="1">
      <alignment horizontal="justify" vertical="center" wrapText="1"/>
    </xf>
    <xf numFmtId="0" fontId="9" fillId="9" borderId="5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 wrapText="1"/>
    </xf>
    <xf numFmtId="4" fontId="0" fillId="4" borderId="8" xfId="0" applyNumberFormat="1" applyFill="1" applyBorder="1" applyAlignment="1">
      <alignment vertical="center"/>
    </xf>
    <xf numFmtId="0" fontId="0" fillId="0" borderId="9" xfId="0" applyBorder="1" applyAlignment="1">
      <alignment horizontal="right" vertical="center"/>
    </xf>
    <xf numFmtId="9" fontId="0" fillId="3" borderId="10" xfId="0" applyNumberForma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0" fillId="4" borderId="10" xfId="0" applyFill="1" applyBorder="1" applyAlignment="1">
      <alignment horizontal="center" vertical="center" wrapText="1"/>
    </xf>
    <xf numFmtId="0" fontId="2" fillId="4" borderId="21" xfId="0" applyFont="1" applyFill="1" applyBorder="1" applyAlignment="1">
      <alignment vertical="center"/>
    </xf>
    <xf numFmtId="0" fontId="0" fillId="4" borderId="22" xfId="0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1" applyFont="1" applyProtection="1"/>
    <xf numFmtId="0" fontId="4" fillId="0" borderId="0" xfId="0" applyFont="1" applyAlignment="1">
      <alignment horizontal="left" vertical="center" wrapText="1"/>
    </xf>
    <xf numFmtId="0" fontId="2" fillId="0" borderId="0" xfId="1" applyFont="1" applyAlignment="1" applyProtection="1">
      <alignment vertical="center" wrapText="1"/>
    </xf>
    <xf numFmtId="0" fontId="0" fillId="0" borderId="0" xfId="1" applyFont="1" applyAlignment="1" applyProtection="1">
      <alignment vertical="center"/>
    </xf>
    <xf numFmtId="0" fontId="0" fillId="0" borderId="0" xfId="1" applyFont="1" applyAlignment="1" applyProtection="1">
      <alignment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horizontal="center" vertical="center"/>
    </xf>
    <xf numFmtId="4" fontId="5" fillId="4" borderId="16" xfId="0" applyNumberFormat="1" applyFont="1" applyFill="1" applyBorder="1" applyAlignment="1">
      <alignment horizontal="center" vertical="center"/>
    </xf>
    <xf numFmtId="4" fontId="5" fillId="4" borderId="16" xfId="0" applyNumberFormat="1" applyFont="1" applyFill="1" applyBorder="1" applyAlignment="1">
      <alignment horizontal="center" vertical="center" wrapText="1"/>
    </xf>
    <xf numFmtId="4" fontId="2" fillId="5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3" borderId="7" xfId="0" applyNumberForma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 vertical="center" wrapText="1"/>
      <protection locked="0"/>
    </xf>
    <xf numFmtId="0" fontId="0" fillId="3" borderId="20" xfId="0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 wrapText="1"/>
      <protection locked="0"/>
    </xf>
    <xf numFmtId="0" fontId="0" fillId="8" borderId="0" xfId="0" applyFill="1" applyAlignment="1" applyProtection="1">
      <alignment horizontal="left" vertical="center"/>
      <protection locked="0"/>
    </xf>
    <xf numFmtId="0" fontId="0" fillId="4" borderId="10" xfId="0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1" applyFont="1" applyAlignment="1" applyProtection="1">
      <alignment horizontal="center" wrapText="1"/>
    </xf>
    <xf numFmtId="0" fontId="9" fillId="0" borderId="27" xfId="1" applyFont="1" applyBorder="1" applyAlignment="1" applyProtection="1">
      <alignment horizontal="center" wrapText="1"/>
    </xf>
    <xf numFmtId="0" fontId="0" fillId="0" borderId="8" xfId="0" applyBorder="1" applyAlignment="1">
      <alignment horizontal="center" vertical="center"/>
    </xf>
    <xf numFmtId="4" fontId="0" fillId="4" borderId="8" xfId="0" applyNumberFormat="1" applyFill="1" applyBorder="1" applyAlignment="1">
      <alignment horizontal="right" vertical="center"/>
    </xf>
    <xf numFmtId="4" fontId="0" fillId="4" borderId="12" xfId="0" applyNumberFormat="1" applyFill="1" applyBorder="1" applyAlignment="1">
      <alignment horizontal="right" vertical="center"/>
    </xf>
    <xf numFmtId="4" fontId="2" fillId="5" borderId="13" xfId="0" applyNumberFormat="1" applyFont="1" applyFill="1" applyBorder="1" applyAlignment="1">
      <alignment horizontal="right" vertical="center"/>
    </xf>
    <xf numFmtId="0" fontId="0" fillId="0" borderId="24" xfId="0" applyBorder="1"/>
    <xf numFmtId="0" fontId="6" fillId="0" borderId="26" xfId="0" applyFont="1" applyBorder="1" applyAlignment="1">
      <alignment horizontal="center" vertical="center" wrapText="1"/>
    </xf>
    <xf numFmtId="0" fontId="3" fillId="7" borderId="25" xfId="0" applyFont="1" applyFill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5" borderId="1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/>
    </xf>
    <xf numFmtId="0" fontId="0" fillId="8" borderId="0" xfId="0" applyFill="1" applyAlignment="1" applyProtection="1">
      <alignment horizontal="center"/>
      <protection locked="0"/>
    </xf>
    <xf numFmtId="0" fontId="0" fillId="8" borderId="25" xfId="0" applyFill="1" applyBorder="1" applyProtection="1">
      <protection locked="0"/>
    </xf>
    <xf numFmtId="0" fontId="0" fillId="8" borderId="24" xfId="0" applyFill="1" applyBorder="1" applyProtection="1">
      <protection locked="0"/>
    </xf>
  </cellXfs>
  <cellStyles count="2">
    <cellStyle name="Normálna" xfId="0" builtinId="0"/>
    <cellStyle name="Normálna 2 2" xfId="1" xr:uid="{371D811E-E62B-4B6B-A335-3D97EEC9B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EE3C-5A28-4B98-B4FB-5907E4666077}">
  <dimension ref="A1:E71"/>
  <sheetViews>
    <sheetView tabSelected="1" view="pageBreakPreview" zoomScaleNormal="100" zoomScaleSheetLayoutView="100" workbookViewId="0">
      <selection activeCell="D7" sqref="D7"/>
    </sheetView>
  </sheetViews>
  <sheetFormatPr defaultRowHeight="14.5" x14ac:dyDescent="0.35"/>
  <cols>
    <col min="1" max="1" width="49.7265625" customWidth="1"/>
    <col min="2" max="2" width="14.26953125" customWidth="1"/>
    <col min="3" max="3" width="13.26953125" customWidth="1"/>
    <col min="4" max="4" width="19.08984375" customWidth="1"/>
    <col min="5" max="5" width="18.36328125" customWidth="1"/>
  </cols>
  <sheetData>
    <row r="1" spans="1:5" ht="18.5" x14ac:dyDescent="0.35">
      <c r="A1" s="1" t="s">
        <v>71</v>
      </c>
    </row>
    <row r="3" spans="1:5" ht="24.5" customHeight="1" x14ac:dyDescent="0.35">
      <c r="D3" s="51" t="s">
        <v>72</v>
      </c>
      <c r="E3" s="51"/>
    </row>
    <row r="4" spans="1:5" x14ac:dyDescent="0.35">
      <c r="A4" s="52" t="s">
        <v>73</v>
      </c>
      <c r="B4" s="52"/>
      <c r="C4" s="52"/>
      <c r="D4" s="52"/>
      <c r="E4" s="52"/>
    </row>
    <row r="5" spans="1:5" ht="25" customHeight="1" thickBot="1" x14ac:dyDescent="0.4">
      <c r="A5" s="53"/>
      <c r="B5" s="53"/>
      <c r="C5" s="53"/>
      <c r="D5" s="53"/>
      <c r="E5" s="53"/>
    </row>
    <row r="6" spans="1:5" s="5" customFormat="1" ht="29.5" thickBot="1" x14ac:dyDescent="0.4">
      <c r="A6" s="2" t="s">
        <v>0</v>
      </c>
      <c r="B6" s="3" t="s">
        <v>1</v>
      </c>
      <c r="C6" s="3" t="s">
        <v>2</v>
      </c>
      <c r="D6" s="4" t="s">
        <v>3</v>
      </c>
      <c r="E6" s="4" t="s">
        <v>4</v>
      </c>
    </row>
    <row r="7" spans="1:5" s="5" customFormat="1" ht="28" customHeight="1" thickBot="1" x14ac:dyDescent="0.4">
      <c r="A7" s="6" t="s">
        <v>74</v>
      </c>
      <c r="B7" s="7" t="s">
        <v>6</v>
      </c>
      <c r="C7" s="8">
        <v>1</v>
      </c>
      <c r="D7" s="41"/>
      <c r="E7" s="9">
        <f>SUM(C7*D7)</f>
        <v>0</v>
      </c>
    </row>
    <row r="8" spans="1:5" s="5" customFormat="1" ht="30" customHeight="1" x14ac:dyDescent="0.35">
      <c r="A8" s="54" t="s">
        <v>7</v>
      </c>
      <c r="B8" s="54"/>
      <c r="C8" s="54"/>
      <c r="D8" s="55">
        <f>SUM(E7:E7)</f>
        <v>0</v>
      </c>
      <c r="E8" s="55"/>
    </row>
    <row r="9" spans="1:5" s="5" customFormat="1" ht="21.5" customHeight="1" thickBot="1" x14ac:dyDescent="0.4">
      <c r="A9" s="10" t="s">
        <v>8</v>
      </c>
      <c r="B9" s="11">
        <v>0.23</v>
      </c>
      <c r="C9" s="12" t="s">
        <v>9</v>
      </c>
      <c r="D9" s="56">
        <f>SUM(D8*B9)</f>
        <v>0</v>
      </c>
      <c r="E9" s="56"/>
    </row>
    <row r="10" spans="1:5" s="5" customFormat="1" ht="15" thickBot="1" x14ac:dyDescent="0.4">
      <c r="A10" s="50" t="s">
        <v>10</v>
      </c>
      <c r="B10" s="50"/>
      <c r="C10" s="50"/>
      <c r="D10" s="57">
        <f>SUM(D8:D9)</f>
        <v>0</v>
      </c>
      <c r="E10" s="57"/>
    </row>
    <row r="11" spans="1:5" s="5" customFormat="1" ht="12.5" customHeight="1" thickBot="1" x14ac:dyDescent="0.4">
      <c r="A11" s="13"/>
      <c r="B11" s="13"/>
      <c r="C11" s="13"/>
      <c r="D11" s="14"/>
    </row>
    <row r="12" spans="1:5" s="5" customFormat="1" ht="29.5" thickBot="1" x14ac:dyDescent="0.4">
      <c r="A12" s="15" t="s">
        <v>11</v>
      </c>
      <c r="B12" s="16" t="s">
        <v>12</v>
      </c>
      <c r="C12" s="16" t="s">
        <v>13</v>
      </c>
      <c r="D12" s="17" t="s">
        <v>14</v>
      </c>
    </row>
    <row r="13" spans="1:5" s="5" customFormat="1" ht="15" thickBot="1" x14ac:dyDescent="0.4">
      <c r="A13" s="48" t="s">
        <v>5</v>
      </c>
      <c r="B13" s="48"/>
      <c r="C13" s="48"/>
      <c r="D13" s="48"/>
    </row>
    <row r="14" spans="1:5" s="5" customFormat="1" ht="17" customHeight="1" x14ac:dyDescent="0.35">
      <c r="A14" s="18" t="s">
        <v>15</v>
      </c>
      <c r="B14" s="19" t="s">
        <v>16</v>
      </c>
      <c r="C14" s="20" t="s">
        <v>17</v>
      </c>
      <c r="D14" s="42" t="s">
        <v>18</v>
      </c>
    </row>
    <row r="15" spans="1:5" s="5" customFormat="1" ht="18" customHeight="1" x14ac:dyDescent="0.35">
      <c r="A15" s="18" t="s">
        <v>19</v>
      </c>
      <c r="B15" s="19" t="s">
        <v>20</v>
      </c>
      <c r="C15" s="20" t="s">
        <v>17</v>
      </c>
      <c r="D15" s="42" t="s">
        <v>18</v>
      </c>
    </row>
    <row r="16" spans="1:5" s="5" customFormat="1" ht="19" customHeight="1" x14ac:dyDescent="0.35">
      <c r="A16" s="21" t="s">
        <v>21</v>
      </c>
      <c r="B16" s="20" t="s">
        <v>22</v>
      </c>
      <c r="C16" s="20" t="s">
        <v>23</v>
      </c>
      <c r="D16" s="42" t="s">
        <v>18</v>
      </c>
    </row>
    <row r="17" spans="1:4" s="5" customFormat="1" ht="20.5" customHeight="1" x14ac:dyDescent="0.35">
      <c r="A17" s="21" t="s">
        <v>24</v>
      </c>
      <c r="B17" s="49" t="s">
        <v>25</v>
      </c>
      <c r="C17" s="49"/>
      <c r="D17" s="43" t="s">
        <v>26</v>
      </c>
    </row>
    <row r="18" spans="1:4" s="5" customFormat="1" ht="17.5" customHeight="1" x14ac:dyDescent="0.35">
      <c r="A18" s="21" t="s">
        <v>27</v>
      </c>
      <c r="B18" s="49" t="s">
        <v>25</v>
      </c>
      <c r="C18" s="49"/>
      <c r="D18" s="43" t="s">
        <v>26</v>
      </c>
    </row>
    <row r="19" spans="1:4" s="5" customFormat="1" ht="16.5" customHeight="1" x14ac:dyDescent="0.35">
      <c r="A19" s="21" t="s">
        <v>28</v>
      </c>
      <c r="B19" s="49" t="s">
        <v>25</v>
      </c>
      <c r="C19" s="49"/>
      <c r="D19" s="43" t="s">
        <v>26</v>
      </c>
    </row>
    <row r="20" spans="1:4" s="5" customFormat="1" ht="20.5" customHeight="1" x14ac:dyDescent="0.35">
      <c r="A20" s="21" t="s">
        <v>29</v>
      </c>
      <c r="B20" s="49" t="s">
        <v>25</v>
      </c>
      <c r="C20" s="49"/>
      <c r="D20" s="43" t="s">
        <v>26</v>
      </c>
    </row>
    <row r="21" spans="1:4" s="5" customFormat="1" ht="17" customHeight="1" x14ac:dyDescent="0.35">
      <c r="A21" s="21" t="s">
        <v>30</v>
      </c>
      <c r="B21" s="49" t="s">
        <v>25</v>
      </c>
      <c r="C21" s="49"/>
      <c r="D21" s="43" t="s">
        <v>26</v>
      </c>
    </row>
    <row r="22" spans="1:4" s="5" customFormat="1" ht="46.5" customHeight="1" x14ac:dyDescent="0.35">
      <c r="A22" s="18" t="s">
        <v>31</v>
      </c>
      <c r="B22" s="49" t="s">
        <v>25</v>
      </c>
      <c r="C22" s="49"/>
      <c r="D22" s="43" t="s">
        <v>26</v>
      </c>
    </row>
    <row r="23" spans="1:4" s="5" customFormat="1" ht="17" customHeight="1" x14ac:dyDescent="0.35">
      <c r="A23" s="21" t="s">
        <v>32</v>
      </c>
      <c r="B23" s="49" t="s">
        <v>25</v>
      </c>
      <c r="C23" s="49"/>
      <c r="D23" s="43" t="s">
        <v>26</v>
      </c>
    </row>
    <row r="24" spans="1:4" s="5" customFormat="1" ht="17" customHeight="1" x14ac:dyDescent="0.35">
      <c r="A24" s="21" t="s">
        <v>33</v>
      </c>
      <c r="B24" s="49" t="s">
        <v>25</v>
      </c>
      <c r="C24" s="49"/>
      <c r="D24" s="43" t="s">
        <v>26</v>
      </c>
    </row>
    <row r="25" spans="1:4" s="5" customFormat="1" ht="17" customHeight="1" x14ac:dyDescent="0.35">
      <c r="A25" s="22" t="s">
        <v>34</v>
      </c>
      <c r="B25" s="49" t="s">
        <v>25</v>
      </c>
      <c r="C25" s="49"/>
      <c r="D25" s="43" t="s">
        <v>26</v>
      </c>
    </row>
    <row r="26" spans="1:4" s="5" customFormat="1" ht="16.5" customHeight="1" x14ac:dyDescent="0.35">
      <c r="A26" s="21" t="s">
        <v>35</v>
      </c>
      <c r="B26" s="49" t="s">
        <v>25</v>
      </c>
      <c r="C26" s="49"/>
      <c r="D26" s="43" t="s">
        <v>26</v>
      </c>
    </row>
    <row r="27" spans="1:4" s="5" customFormat="1" ht="15" thickBot="1" x14ac:dyDescent="0.4">
      <c r="A27" s="23" t="s">
        <v>36</v>
      </c>
      <c r="B27" s="47" t="s">
        <v>25</v>
      </c>
      <c r="C27" s="47"/>
      <c r="D27" s="44" t="s">
        <v>26</v>
      </c>
    </row>
    <row r="28" spans="1:4" s="5" customFormat="1" ht="15" thickBot="1" x14ac:dyDescent="0.4">
      <c r="A28" s="50" t="s">
        <v>37</v>
      </c>
      <c r="B28" s="50"/>
      <c r="C28" s="50"/>
      <c r="D28" s="50"/>
    </row>
    <row r="29" spans="1:4" s="5" customFormat="1" ht="14" customHeight="1" x14ac:dyDescent="0.35">
      <c r="A29" s="25" t="s">
        <v>38</v>
      </c>
      <c r="B29" s="26" t="s">
        <v>39</v>
      </c>
      <c r="C29" s="26" t="s">
        <v>40</v>
      </c>
      <c r="D29" s="45" t="s">
        <v>26</v>
      </c>
    </row>
    <row r="30" spans="1:4" s="5" customFormat="1" ht="15" thickBot="1" x14ac:dyDescent="0.4">
      <c r="A30" s="23" t="s">
        <v>41</v>
      </c>
      <c r="B30" s="24" t="s">
        <v>75</v>
      </c>
      <c r="C30" s="24" t="s">
        <v>76</v>
      </c>
      <c r="D30" s="44" t="s">
        <v>26</v>
      </c>
    </row>
    <row r="31" spans="1:4" s="5" customFormat="1" ht="8" customHeight="1" x14ac:dyDescent="0.35"/>
    <row r="32" spans="1:4" s="27" customFormat="1" ht="13" x14ac:dyDescent="0.35">
      <c r="A32" s="27" t="s">
        <v>42</v>
      </c>
    </row>
    <row r="33" spans="1:4" s="27" customFormat="1" ht="13" x14ac:dyDescent="0.35">
      <c r="A33" s="27" t="s">
        <v>43</v>
      </c>
    </row>
    <row r="34" spans="1:4" s="27" customFormat="1" ht="6" customHeight="1" x14ac:dyDescent="0.35"/>
    <row r="35" spans="1:4" ht="1" customHeight="1" x14ac:dyDescent="0.35">
      <c r="A35" s="28"/>
    </row>
    <row r="36" spans="1:4" s="27" customFormat="1" ht="13" x14ac:dyDescent="0.35"/>
    <row r="37" spans="1:4" s="27" customFormat="1" ht="13" x14ac:dyDescent="0.35"/>
    <row r="38" spans="1:4" s="27" customFormat="1" ht="13" x14ac:dyDescent="0.35">
      <c r="A38" s="29"/>
      <c r="B38" s="29"/>
      <c r="C38" s="29"/>
      <c r="D38" s="29"/>
    </row>
    <row r="39" spans="1:4" s="5" customFormat="1" x14ac:dyDescent="0.35">
      <c r="A39" s="30" t="s">
        <v>44</v>
      </c>
      <c r="B39" s="66"/>
      <c r="C39" s="66"/>
      <c r="D39" s="66"/>
    </row>
    <row r="40" spans="1:4" s="5" customFormat="1" ht="15" customHeight="1" x14ac:dyDescent="0.35">
      <c r="A40" s="31" t="s">
        <v>45</v>
      </c>
      <c r="B40" s="65"/>
      <c r="C40" s="65"/>
      <c r="D40" s="65"/>
    </row>
    <row r="41" spans="1:4" s="5" customFormat="1" ht="15" customHeight="1" x14ac:dyDescent="0.35">
      <c r="A41" s="5" t="s">
        <v>46</v>
      </c>
      <c r="B41" s="65"/>
      <c r="C41" s="65"/>
      <c r="D41" s="65"/>
    </row>
    <row r="42" spans="1:4" s="5" customFormat="1" ht="15" customHeight="1" x14ac:dyDescent="0.35">
      <c r="A42" s="5" t="s">
        <v>47</v>
      </c>
      <c r="B42" s="65"/>
      <c r="C42" s="65"/>
      <c r="D42" s="65"/>
    </row>
    <row r="43" spans="1:4" s="5" customFormat="1" ht="15" customHeight="1" x14ac:dyDescent="0.35">
      <c r="A43" s="31" t="s">
        <v>48</v>
      </c>
      <c r="B43" s="65"/>
      <c r="C43" s="65"/>
      <c r="D43" s="65"/>
    </row>
    <row r="44" spans="1:4" s="5" customFormat="1" x14ac:dyDescent="0.35">
      <c r="A44" s="32" t="s">
        <v>49</v>
      </c>
      <c r="B44" s="65"/>
      <c r="C44" s="65"/>
      <c r="D44" s="65"/>
    </row>
    <row r="45" spans="1:4" s="5" customFormat="1" ht="15" customHeight="1" x14ac:dyDescent="0.35">
      <c r="A45" s="5" t="s">
        <v>50</v>
      </c>
      <c r="B45" s="60"/>
      <c r="C45" s="60"/>
      <c r="D45" s="60"/>
    </row>
    <row r="46" spans="1:4" s="5" customFormat="1" x14ac:dyDescent="0.35">
      <c r="A46" s="32" t="s">
        <v>51</v>
      </c>
      <c r="B46" s="61"/>
      <c r="C46" s="61"/>
      <c r="D46" s="61"/>
    </row>
    <row r="48" spans="1:4" ht="26" hidden="1" x14ac:dyDescent="0.35">
      <c r="A48" s="33" t="s">
        <v>52</v>
      </c>
      <c r="B48" s="33" t="s">
        <v>53</v>
      </c>
      <c r="C48" s="34" t="s">
        <v>54</v>
      </c>
      <c r="D48" s="33" t="s">
        <v>3</v>
      </c>
    </row>
    <row r="49" spans="1:4" hidden="1" x14ac:dyDescent="0.35">
      <c r="A49" s="35" t="s">
        <v>55</v>
      </c>
      <c r="B49" s="36">
        <v>1</v>
      </c>
      <c r="C49" s="36" t="s">
        <v>56</v>
      </c>
      <c r="D49" s="37"/>
    </row>
    <row r="50" spans="1:4" hidden="1" x14ac:dyDescent="0.35">
      <c r="A50" s="35" t="s">
        <v>57</v>
      </c>
      <c r="B50" s="36">
        <v>1</v>
      </c>
      <c r="C50" s="36" t="s">
        <v>56</v>
      </c>
      <c r="D50" s="37"/>
    </row>
    <row r="51" spans="1:4" hidden="1" x14ac:dyDescent="0.35">
      <c r="A51" s="35" t="s">
        <v>58</v>
      </c>
      <c r="B51" s="36">
        <v>1</v>
      </c>
      <c r="C51" s="36" t="s">
        <v>56</v>
      </c>
      <c r="D51" s="37"/>
    </row>
    <row r="52" spans="1:4" hidden="1" x14ac:dyDescent="0.35">
      <c r="A52" s="35" t="s">
        <v>59</v>
      </c>
      <c r="B52" s="36">
        <v>1</v>
      </c>
      <c r="C52" s="36" t="s">
        <v>56</v>
      </c>
      <c r="D52" s="37"/>
    </row>
    <row r="53" spans="1:4" hidden="1" x14ac:dyDescent="0.35">
      <c r="A53" s="35" t="s">
        <v>60</v>
      </c>
      <c r="B53" s="36">
        <v>1</v>
      </c>
      <c r="C53" s="36" t="s">
        <v>56</v>
      </c>
      <c r="D53" s="37"/>
    </row>
    <row r="54" spans="1:4" hidden="1" x14ac:dyDescent="0.35">
      <c r="A54" s="35" t="s">
        <v>61</v>
      </c>
      <c r="B54" s="36">
        <v>1</v>
      </c>
      <c r="C54" s="36" t="s">
        <v>56</v>
      </c>
      <c r="D54" s="37"/>
    </row>
    <row r="55" spans="1:4" hidden="1" x14ac:dyDescent="0.35">
      <c r="A55" s="35" t="s">
        <v>62</v>
      </c>
      <c r="B55" s="36">
        <v>1</v>
      </c>
      <c r="C55" s="36" t="s">
        <v>56</v>
      </c>
      <c r="D55" s="37"/>
    </row>
    <row r="56" spans="1:4" hidden="1" x14ac:dyDescent="0.35">
      <c r="A56" s="35" t="s">
        <v>63</v>
      </c>
      <c r="B56" s="36">
        <v>1</v>
      </c>
      <c r="C56" s="36" t="s">
        <v>56</v>
      </c>
      <c r="D56" s="37"/>
    </row>
    <row r="57" spans="1:4" hidden="1" x14ac:dyDescent="0.35">
      <c r="A57" s="35"/>
      <c r="B57" s="36">
        <v>1</v>
      </c>
      <c r="C57" s="36" t="s">
        <v>56</v>
      </c>
      <c r="D57" s="37"/>
    </row>
    <row r="58" spans="1:4" hidden="1" x14ac:dyDescent="0.35">
      <c r="A58" s="35"/>
      <c r="B58" s="36">
        <v>1</v>
      </c>
      <c r="C58" s="36" t="s">
        <v>56</v>
      </c>
      <c r="D58" s="37"/>
    </row>
    <row r="59" spans="1:4" hidden="1" x14ac:dyDescent="0.35">
      <c r="A59" s="35"/>
      <c r="B59" s="36">
        <v>1</v>
      </c>
      <c r="C59" s="38" t="s">
        <v>6</v>
      </c>
      <c r="D59" s="38"/>
    </row>
    <row r="60" spans="1:4" hidden="1" x14ac:dyDescent="0.35">
      <c r="A60" s="62" t="s">
        <v>64</v>
      </c>
      <c r="B60" s="62"/>
      <c r="C60" s="62"/>
      <c r="D60" s="39" t="e">
        <f>SUM(#REF!)</f>
        <v>#REF!</v>
      </c>
    </row>
    <row r="61" spans="1:4" hidden="1" x14ac:dyDescent="0.35">
      <c r="A61" s="62" t="s">
        <v>65</v>
      </c>
      <c r="B61" s="62"/>
      <c r="C61" s="62"/>
      <c r="D61" s="39" t="e">
        <f>SUM(D62-D60)</f>
        <v>#REF!</v>
      </c>
    </row>
    <row r="62" spans="1:4" hidden="1" x14ac:dyDescent="0.35">
      <c r="A62" s="63" t="s">
        <v>66</v>
      </c>
      <c r="B62" s="63"/>
      <c r="C62" s="63"/>
      <c r="D62" s="39" t="e">
        <f>SUM(D60*1.2)</f>
        <v>#REF!</v>
      </c>
    </row>
    <row r="66" spans="1:4" x14ac:dyDescent="0.35">
      <c r="A66" s="46" t="s">
        <v>67</v>
      </c>
      <c r="B66" s="40" t="s">
        <v>68</v>
      </c>
      <c r="C66" s="64" t="s">
        <v>69</v>
      </c>
      <c r="D66" s="64"/>
    </row>
    <row r="70" spans="1:4" x14ac:dyDescent="0.35">
      <c r="B70" s="58"/>
      <c r="C70" s="58"/>
      <c r="D70" s="58"/>
    </row>
    <row r="71" spans="1:4" ht="30" customHeight="1" x14ac:dyDescent="0.35">
      <c r="B71" s="59" t="s">
        <v>70</v>
      </c>
      <c r="C71" s="59"/>
      <c r="D71" s="59"/>
    </row>
  </sheetData>
  <sheetProtection algorithmName="SHA-512" hashValue="EECe9AqraZB+HmRH5bDZMxV3pnNhJJ6nEeAw2Yrko/xUxjK5qUPp20H+WMx/Zy0ElU+aEb7Kn6NTc8to0tILGA==" saltValue="JMI8UEwxYJkeTkMknxaDJw==" spinCount="100000" sheet="1" formatCells="0" formatColumns="0" formatRows="0" selectLockedCells="1"/>
  <mergeCells count="34">
    <mergeCell ref="B18:C18"/>
    <mergeCell ref="B19:C19"/>
    <mergeCell ref="B20:C20"/>
    <mergeCell ref="B21:C21"/>
    <mergeCell ref="B44:D44"/>
    <mergeCell ref="B23:C23"/>
    <mergeCell ref="B24:C24"/>
    <mergeCell ref="B25:C25"/>
    <mergeCell ref="B26:C26"/>
    <mergeCell ref="B27:C27"/>
    <mergeCell ref="A28:D28"/>
    <mergeCell ref="B39:D39"/>
    <mergeCell ref="B40:D40"/>
    <mergeCell ref="B41:D41"/>
    <mergeCell ref="B42:D42"/>
    <mergeCell ref="B43:D43"/>
    <mergeCell ref="B70:D70"/>
    <mergeCell ref="B71:D71"/>
    <mergeCell ref="B45:D45"/>
    <mergeCell ref="B46:D46"/>
    <mergeCell ref="A60:C60"/>
    <mergeCell ref="A61:C61"/>
    <mergeCell ref="A62:C62"/>
    <mergeCell ref="C66:D66"/>
    <mergeCell ref="D3:E3"/>
    <mergeCell ref="A4:E5"/>
    <mergeCell ref="B22:C22"/>
    <mergeCell ref="A8:C8"/>
    <mergeCell ref="D8:E8"/>
    <mergeCell ref="D9:E9"/>
    <mergeCell ref="A10:C10"/>
    <mergeCell ref="D10:E10"/>
    <mergeCell ref="A13:D13"/>
    <mergeCell ref="B17:C17"/>
  </mergeCells>
  <pageMargins left="0.7" right="0.7" top="0.75" bottom="0.75" header="0.3" footer="0.3"/>
  <pageSetup paperSize="9" scale="66" orientation="landscape" verticalDpi="0" r:id="rId1"/>
  <rowBreaks count="1" manualBreakCount="1">
    <brk id="3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</vt:lpstr>
      <vt:lpstr>'Príloha č.1'!Oblasť_tlače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Zuzana Pálovicsová</cp:lastModifiedBy>
  <dcterms:created xsi:type="dcterms:W3CDTF">2023-06-28T09:25:23Z</dcterms:created>
  <dcterms:modified xsi:type="dcterms:W3CDTF">2025-05-15T06:10:31Z</dcterms:modified>
</cp:coreProperties>
</file>