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4_Chemikalie spotrebny material R2 R4 2025 Q1/5_Vyzva_finál/"/>
    </mc:Choice>
  </mc:AlternateContent>
  <xr:revisionPtr revIDLastSave="1502" documentId="13_ncr:1_{023493F3-5D3A-4063-AAB2-1A647C18F30A}" xr6:coauthVersionLast="47" xr6:coauthVersionMax="47" xr10:uidLastSave="{392A2196-10A2-4869-BD60-B8BCD1933A07}"/>
  <bookViews>
    <workbookView xWindow="-108" yWindow="-108" windowWidth="23256" windowHeight="12456" xr2:uid="{99B051FC-8F84-4946-A431-B1581C63684A}"/>
  </bookViews>
  <sheets>
    <sheet name="cast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18" i="1"/>
  <c r="L29" i="1" l="1"/>
</calcChain>
</file>

<file path=xl/sharedStrings.xml><?xml version="1.0" encoding="utf-8"?>
<sst xmlns="http://schemas.openxmlformats.org/spreadsheetml/2006/main" count="68" uniqueCount="55">
  <si>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</si>
  <si>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</si>
  <si>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</si>
  <si>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</si>
  <si>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</si>
  <si>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</si>
  <si>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</si>
  <si>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</si>
  <si>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</si>
  <si>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</si>
  <si>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</si>
  <si>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</si>
  <si>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</si>
  <si>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</si>
  <si>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</si>
  <si>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</si>
  <si>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</si>
  <si>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</si>
  <si>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</si>
  <si>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2.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</si>
  <si>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</si>
  <si>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</si>
  <si>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</si>
  <si>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</si>
  <si>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</si>
  <si>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</si>
  <si>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</si>
  <si>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</si>
  <si>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</si>
  <si>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</si>
  <si>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</si>
  <si>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</si>
  <si>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</si>
  <si>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</si>
  <si>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</si>
  <si>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</si>
  <si>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</si>
  <si>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</si>
  <si>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r>
      <t xml:space="preserve">96-jamková platnička na bunkové experimenty (napr. 3596, Corning alebo ekvivalent spĺňajúci požiadavky opisu)
</t>
    </r>
    <r>
      <rPr>
        <sz val="10"/>
        <color rgb="FF000000"/>
        <rFont val="Corbel"/>
        <family val="2"/>
        <charset val="238"/>
      </rPr>
      <t xml:space="preserve">96-jamkové priehľadné mikrodoštičky s plochým dnom z polystyrénu TC, jednotlivo zabalené, s vekom, sterilné. (50 kusov/balenie) </t>
    </r>
  </si>
  <si>
    <r>
      <t xml:space="preserve">96-jamková platnička na RT-qPCR analýzu (napr. HSP9655, Bio-Rad alebo ekvivalent spĺňajúci požiadavky opisu)
</t>
    </r>
    <r>
      <rPr>
        <sz val="10"/>
        <color rgb="FF000000"/>
        <rFont val="Corbel"/>
        <family val="2"/>
        <charset val="238"/>
      </rPr>
      <t xml:space="preserve">Vhodná na všetky aplikácie PCR a PCR v reálnom čase. Biele jamky poskytujúce zvýšenie intenzity fluorescenčného signálu. Kompatibilné so zariadením Bio-Rad CFX96, ktorým pracovisko disponuje. 50 kusov platničiek v balení. </t>
    </r>
  </si>
  <si>
    <r>
      <t xml:space="preserve">Adhezívna fólia pre 96-jamkovú platničku (napr. MSB1001, Bio-Rad alebo ekvivalent spĺňajúci požiadavky opisu)
</t>
    </r>
    <r>
      <rPr>
        <sz val="10"/>
        <color rgb="FF000000"/>
        <rFont val="Corbel"/>
        <family val="2"/>
        <charset val="238"/>
      </rPr>
      <t>Adhezívne tesniace fólie pre všetky tepelné cykly, vrátane aplikácií PCR v reálnom čase a sekvenovania novej generácie (NGS). Kompatibilné so zariadením Bio-Rad CFX96, ktorým pracovisko disponuje. 100 kusov fólii v balení.</t>
    </r>
  </si>
  <si>
    <r>
      <t xml:space="preserve">Jednotlivé PCR mikroskúmavky s objemom 0,2 mL (napr.781301 BRAND alebo ekvivalent spĺňajúci požiadavky opisu)
</t>
    </r>
    <r>
      <rPr>
        <sz val="10"/>
        <color rgb="FF000000"/>
        <rFont val="Corbel"/>
        <family val="2"/>
        <charset val="238"/>
      </rPr>
      <t xml:space="preserve">S plochým uzáverom, určené pre malé a stredné objemy vzoriek, extra tenkostenné, zaisťujúce optimálny prenos tepla počas PCR pre kratšie časy cyklov v širokom rozsahu teplôt. Mikroskúmavky v BIO-CERT PCR kvalite: bez obsahu ľudskej DNA, RNázy, DNázy, pyrogénov a inhibítorov PCR. Balenie obsahujúce 1000 ks. </t>
    </r>
  </si>
  <si>
    <r>
      <t xml:space="preserve">nitrilové rukavice - veľkosť S
</t>
    </r>
    <r>
      <rPr>
        <sz val="10"/>
        <color rgb="FF000000"/>
        <rFont val="Corbel"/>
        <family val="2"/>
        <charset val="238"/>
      </rPr>
      <t>nesterilné, nepudrované, v balení 200 kusov</t>
    </r>
  </si>
  <si>
    <r>
      <t xml:space="preserve">nitrilové rukavice - veľkosť M
</t>
    </r>
    <r>
      <rPr>
        <sz val="10"/>
        <color rgb="FF000000"/>
        <rFont val="Corbel"/>
        <family val="2"/>
        <charset val="238"/>
      </rPr>
      <t>nesterilné, nepudrované, v balení 200 kusov</t>
    </r>
  </si>
  <si>
    <r>
      <t xml:space="preserve">laboratórna fľaša širokohrdlá
</t>
    </r>
    <r>
      <rPr>
        <sz val="10"/>
        <color rgb="FF000000"/>
        <rFont val="Corbel"/>
        <family val="2"/>
        <charset val="238"/>
      </rPr>
      <t>materiál: Borosilikátové sklo
objem fľaše: 500 ml
farba: číra</t>
    </r>
  </si>
  <si>
    <r>
      <t xml:space="preserve">Pipetovacie špičky TipONE 1000 µl XL graduované FILTER REFILL
Verejný obstarávateľ nepripúšťa ekvivalent z dôvodu kompatibility so stojanmi a pipetami používanými na pracovisku.
</t>
    </r>
    <r>
      <rPr>
        <sz val="10"/>
        <color rgb="FF000000"/>
        <rFont val="Corbel"/>
        <family val="2"/>
        <charset val="238"/>
      </rPr>
      <t xml:space="preserve">HDPE filter, zachytenie minimálne 99% potenciálnych kontaminatnov o veľkosti 100 nm. Kompatibilné so stojanmi firmy STARLAB. 
Dĺžka špičiek: 85mm. 
Graduácia: 100, 250, 500 a 1000 ul
V balení 10x96 ks. </t>
    </r>
  </si>
  <si>
    <r>
      <t xml:space="preserve">Pipetovacie špičky TipONE 200 µl FILTER REFILL
Verejný obstarávateľ nepripúšťa ekvivalent z dôvodu kompatibility so stojanmi a pipetami používanými na pracovisku.
</t>
    </r>
    <r>
      <rPr>
        <sz val="10"/>
        <color rgb="FF000000"/>
        <rFont val="Corbel"/>
        <family val="2"/>
        <charset val="238"/>
      </rPr>
      <t xml:space="preserve">HDPE filter, zachytenie minimálne 99% potenciálnych kontaminatnov o veľkosti 100 nm. Kompatibilné so stojanmi firmy STARLAB. 
Dĺžka špičiek: 51mm. 
Graduácia: 50, 100 a 200  ul
V balení 10x96 ks. </t>
    </r>
  </si>
  <si>
    <r>
      <t xml:space="preserve">Pipetovacie špičky TipONE 10 µl  graduované FILTER REFILL
Verejný obstarávateľ nepripúšťa ekvivalent z dôvodu kompatibility so stojanmi a pipetami používanými na pracovisku.
</t>
    </r>
    <r>
      <rPr>
        <sz val="10"/>
        <color rgb="FF000000"/>
        <rFont val="Corbel"/>
        <family val="2"/>
        <charset val="238"/>
      </rPr>
      <t>HDPE filter, zachytenie minimálne 99% potenciálnych kontaminatnov o veľkosti 100 nm. Kompatibilné so stojanmi firmy STARLAB. 
Dĺžka špičiek: 34 mm. 
Graduácia: 2,5 a 10  ul
V balení 10x96 ks.</t>
    </r>
    <r>
      <rPr>
        <b/>
        <sz val="10"/>
        <color rgb="FF000000"/>
        <rFont val="Corbel"/>
        <family val="2"/>
        <charset val="238"/>
      </rPr>
      <t xml:space="preserve"> </t>
    </r>
  </si>
  <si>
    <r>
      <t xml:space="preserve">Laboratórne rukavice napr. ecoSHIELD alebo ekvivalent spĺňajúci požiadavky opisu
</t>
    </r>
    <r>
      <rPr>
        <sz val="10"/>
        <color rgb="FF000000"/>
        <rFont val="Corbel"/>
        <family val="2"/>
        <charset val="238"/>
      </rPr>
      <t xml:space="preserve">Požiadavka na AQL: 0,25
Dvojvrstvové rukavice (dvojstenná ochrana)
Čistota: rukavice úplne bez akcelerátorov (accelerator free)
V balení 150 kusov.
Veľkosť S.
Testované dermatologicky, premývané a nespôsobujúce alergie - napr. dermatitídy. </t>
    </r>
    <r>
      <rPr>
        <b/>
        <sz val="10"/>
        <color rgb="FF000000"/>
        <rFont val="Corbel"/>
        <family val="2"/>
        <charset val="238"/>
      </rPr>
      <t xml:space="preserve"> </t>
    </r>
  </si>
  <si>
    <t>ks</t>
  </si>
  <si>
    <t>Názov a popis položky</t>
  </si>
  <si>
    <t>Časť 1: Cena celkom v Eur bez DPH</t>
  </si>
  <si>
    <t>Návrh na plnenie kritéria na vyhodnotenie ponúk/Cenová ponuka - časť 1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</si>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</sst>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wrapText="1"/>
    </xf>
    <xf numFmtId="9" fontId="1" fillId="9" borderId="22" xfId="0" applyNumberFormat="1" applyFont="1" applyFill="1" applyBorder="1"/>
    <xf numFmtId="9" fontId="1" fillId="9" borderId="5" xfId="0" applyNumberFormat="1" applyFont="1" applyFill="1" applyBorder="1"/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5" borderId="24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6" fillId="7" borderId="16" xfId="0" applyFont="1" applyFill="1" applyBorder="1" applyAlignment="1">
      <alignment horizontal="left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164" fontId="6" fillId="7" borderId="5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Q37"/>
  <sheetViews>
    <sheetView tabSelected="1" topLeftCell="B26" zoomScale="70" zoomScaleNormal="70" workbookViewId="0">
      <selection activeCell="M14" sqref="M14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6.77734375" style="1" bestFit="1" customWidth="1"/>
    <col min="15" max="15" width="9.109375" style="1" customWidth="1"/>
    <col min="16" max="16" width="7.44140625" style="1" hidden="1" customWidth="1"/>
    <col min="17" max="17" width="9.109375" style="1" hidden="1" customWidth="1"/>
    <col min="18" max="16384" width="9.109375" style="1"/>
  </cols>
  <sheetData>
    <row r="1" spans="2:17" x14ac:dyDescent="0.3">
      <c r="C1" s="23" t="s">
        <v>52</v>
      </c>
      <c r="D1" s="23"/>
      <c r="E1" s="23"/>
      <c r="F1" s="23"/>
      <c r="G1" s="23"/>
      <c r="H1" s="23"/>
      <c r="I1" s="23"/>
      <c r="J1" s="23"/>
      <c r="K1" s="23"/>
    </row>
    <row r="3" spans="2:17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7" ht="14.25" customHeight="1" x14ac:dyDescent="0.3">
      <c r="B4" s="43" t="s">
        <v>1</v>
      </c>
      <c r="C4" s="44"/>
      <c r="D4" s="44"/>
      <c r="E4" s="44"/>
      <c r="F4" s="44"/>
      <c r="G4" s="44"/>
      <c r="H4" s="44"/>
      <c r="I4" s="44"/>
      <c r="J4" s="44"/>
      <c r="K4" s="45"/>
      <c r="P4" s="1" t="s">
        <v>2</v>
      </c>
    </row>
    <row r="5" spans="2:17" ht="30.75" customHeight="1" x14ac:dyDescent="0.3">
      <c r="B5" s="52" t="s">
        <v>3</v>
      </c>
      <c r="C5" s="53"/>
      <c r="D5" s="53"/>
      <c r="E5" s="53"/>
      <c r="F5" s="28"/>
      <c r="G5" s="28"/>
      <c r="H5" s="28"/>
      <c r="I5" s="28"/>
      <c r="J5" s="28"/>
      <c r="K5" s="29"/>
      <c r="P5" s="1" t="s">
        <v>5</v>
      </c>
      <c r="Q5" s="1" t="s">
        <v>5</v>
      </c>
    </row>
    <row r="6" spans="2:17" ht="27.75" customHeight="1" x14ac:dyDescent="0.3">
      <c r="B6" s="46" t="s">
        <v>4</v>
      </c>
      <c r="C6" s="47"/>
      <c r="D6" s="47"/>
      <c r="E6" s="48"/>
      <c r="F6" s="28"/>
      <c r="G6" s="28"/>
      <c r="H6" s="28"/>
      <c r="I6" s="28"/>
      <c r="J6" s="28"/>
      <c r="K6" s="29"/>
      <c r="P6" s="1" t="s">
        <v>5</v>
      </c>
      <c r="Q6" s="1" t="s">
        <v>7</v>
      </c>
    </row>
    <row r="7" spans="2:17" x14ac:dyDescent="0.3">
      <c r="B7" s="49" t="s">
        <v>6</v>
      </c>
      <c r="C7" s="50"/>
      <c r="D7" s="50"/>
      <c r="E7" s="51"/>
      <c r="F7" s="28"/>
      <c r="G7" s="28"/>
      <c r="H7" s="28"/>
      <c r="I7" s="28"/>
      <c r="J7" s="28"/>
      <c r="K7" s="29"/>
      <c r="P7" s="1" t="s">
        <v>7</v>
      </c>
      <c r="Q7" s="1" t="s">
        <v>53</v>
      </c>
    </row>
    <row r="8" spans="2:17" x14ac:dyDescent="0.3">
      <c r="B8" s="30" t="s">
        <v>8</v>
      </c>
      <c r="C8" s="31"/>
      <c r="D8" s="31"/>
      <c r="E8" s="32"/>
      <c r="F8" s="28"/>
      <c r="G8" s="28"/>
      <c r="H8" s="28"/>
      <c r="I8" s="28"/>
      <c r="J8" s="28"/>
      <c r="K8" s="29"/>
      <c r="P8" s="1" t="s">
        <v>53</v>
      </c>
      <c r="Q8" s="1" t="s">
        <v>54</v>
      </c>
    </row>
    <row r="9" spans="2:17" ht="14.25" customHeight="1" x14ac:dyDescent="0.3">
      <c r="B9" s="46" t="s">
        <v>9</v>
      </c>
      <c r="C9" s="47"/>
      <c r="D9" s="47"/>
      <c r="E9" s="48"/>
      <c r="F9" s="28"/>
      <c r="G9" s="28"/>
      <c r="H9" s="28"/>
      <c r="I9" s="28"/>
      <c r="J9" s="28"/>
      <c r="K9" s="29"/>
    </row>
    <row r="10" spans="2:17" ht="32.25" customHeight="1" x14ac:dyDescent="0.3">
      <c r="B10" s="54" t="s">
        <v>10</v>
      </c>
      <c r="C10" s="55"/>
      <c r="D10" s="55"/>
      <c r="E10" s="56"/>
      <c r="F10" s="26"/>
      <c r="G10" s="26"/>
      <c r="H10" s="26"/>
      <c r="I10" s="26"/>
      <c r="J10" s="26"/>
      <c r="K10" s="27"/>
    </row>
    <row r="11" spans="2:17" x14ac:dyDescent="0.3">
      <c r="B11" s="30" t="s">
        <v>11</v>
      </c>
      <c r="C11" s="31"/>
      <c r="D11" s="31"/>
      <c r="E11" s="32"/>
      <c r="F11" s="28"/>
      <c r="G11" s="28"/>
      <c r="H11" s="28"/>
      <c r="I11" s="28"/>
      <c r="J11" s="28"/>
      <c r="K11" s="29"/>
    </row>
    <row r="12" spans="2:17" x14ac:dyDescent="0.3">
      <c r="B12" s="30" t="s">
        <v>12</v>
      </c>
      <c r="C12" s="31"/>
      <c r="D12" s="31"/>
      <c r="E12" s="32"/>
      <c r="F12" s="28"/>
      <c r="G12" s="28"/>
      <c r="H12" s="28"/>
      <c r="I12" s="28"/>
      <c r="J12" s="28"/>
      <c r="K12" s="29"/>
    </row>
    <row r="13" spans="2:17" x14ac:dyDescent="0.3">
      <c r="B13" s="30" t="s">
        <v>13</v>
      </c>
      <c r="C13" s="31"/>
      <c r="D13" s="31"/>
      <c r="E13" s="32"/>
      <c r="F13" s="26"/>
      <c r="G13" s="26"/>
      <c r="H13" s="26"/>
      <c r="I13" s="26"/>
      <c r="J13" s="26"/>
      <c r="K13" s="27"/>
    </row>
    <row r="14" spans="2:17" ht="36.75" customHeight="1" x14ac:dyDescent="0.3">
      <c r="B14" s="18" t="s">
        <v>14</v>
      </c>
      <c r="C14" s="19"/>
      <c r="D14" s="19"/>
      <c r="E14" s="20"/>
      <c r="F14" s="26"/>
      <c r="G14" s="26"/>
      <c r="H14" s="26"/>
      <c r="I14" s="26"/>
      <c r="J14" s="26"/>
      <c r="K14" s="27"/>
    </row>
    <row r="15" spans="2:17" ht="30.75" customHeight="1" thickBot="1" x14ac:dyDescent="0.35">
      <c r="B15" s="58" t="s">
        <v>15</v>
      </c>
      <c r="C15" s="59"/>
      <c r="D15" s="59"/>
      <c r="E15" s="60"/>
      <c r="F15" s="24"/>
      <c r="G15" s="24"/>
      <c r="H15" s="24"/>
      <c r="I15" s="24"/>
      <c r="J15" s="24"/>
      <c r="K15" s="25"/>
    </row>
    <row r="16" spans="2:17" ht="16.5" customHeight="1" thickBot="1" x14ac:dyDescent="0.35"/>
    <row r="17" spans="2:14" ht="108" customHeight="1" thickBot="1" x14ac:dyDescent="0.35">
      <c r="B17" s="8" t="s">
        <v>17</v>
      </c>
      <c r="C17" s="21" t="s">
        <v>50</v>
      </c>
      <c r="D17" s="21"/>
      <c r="E17" s="10" t="s">
        <v>20</v>
      </c>
      <c r="F17" s="21" t="s">
        <v>21</v>
      </c>
      <c r="G17" s="21"/>
      <c r="H17" s="21"/>
      <c r="I17" s="21" t="s">
        <v>24</v>
      </c>
      <c r="J17" s="21"/>
      <c r="K17" s="21"/>
      <c r="L17" s="9" t="s">
        <v>25</v>
      </c>
      <c r="M17" s="12" t="s">
        <v>27</v>
      </c>
      <c r="N17" s="13" t="s">
        <v>28</v>
      </c>
    </row>
    <row r="18" spans="2:14" ht="94.5" customHeight="1" x14ac:dyDescent="0.3">
      <c r="B18" s="3" t="s">
        <v>18</v>
      </c>
      <c r="C18" s="61" t="s">
        <v>38</v>
      </c>
      <c r="D18" s="61"/>
      <c r="E18" s="4" t="s">
        <v>26</v>
      </c>
      <c r="F18" s="22">
        <v>1</v>
      </c>
      <c r="G18" s="22"/>
      <c r="H18" s="22"/>
      <c r="I18" s="57"/>
      <c r="J18" s="57"/>
      <c r="K18" s="57"/>
      <c r="L18" s="7">
        <f>I18*F18</f>
        <v>0</v>
      </c>
      <c r="M18" s="11"/>
      <c r="N18" s="16"/>
    </row>
    <row r="19" spans="2:14" ht="116.25" customHeight="1" x14ac:dyDescent="0.3">
      <c r="B19" s="14" t="s">
        <v>19</v>
      </c>
      <c r="C19" s="61" t="s">
        <v>39</v>
      </c>
      <c r="D19" s="61"/>
      <c r="E19" s="4" t="s">
        <v>26</v>
      </c>
      <c r="F19" s="62">
        <v>1</v>
      </c>
      <c r="G19" s="62"/>
      <c r="H19" s="62"/>
      <c r="I19" s="67"/>
      <c r="J19" s="67"/>
      <c r="K19" s="67"/>
      <c r="L19" s="7">
        <f t="shared" ref="L19:L28" si="0">I19*F19</f>
        <v>0</v>
      </c>
      <c r="M19" s="15"/>
      <c r="N19" s="17"/>
    </row>
    <row r="20" spans="2:14" ht="120" customHeight="1" x14ac:dyDescent="0.3">
      <c r="B20" s="14" t="s">
        <v>29</v>
      </c>
      <c r="C20" s="61" t="s">
        <v>40</v>
      </c>
      <c r="D20" s="61"/>
      <c r="E20" s="4" t="s">
        <v>26</v>
      </c>
      <c r="F20" s="62">
        <v>1</v>
      </c>
      <c r="G20" s="62"/>
      <c r="H20" s="62"/>
      <c r="I20" s="67"/>
      <c r="J20" s="67"/>
      <c r="K20" s="67"/>
      <c r="L20" s="7">
        <f t="shared" si="0"/>
        <v>0</v>
      </c>
      <c r="M20" s="15"/>
      <c r="N20" s="17"/>
    </row>
    <row r="21" spans="2:14" ht="145.5" customHeight="1" x14ac:dyDescent="0.3">
      <c r="B21" s="14" t="s">
        <v>30</v>
      </c>
      <c r="C21" s="61" t="s">
        <v>41</v>
      </c>
      <c r="D21" s="61"/>
      <c r="E21" s="4" t="s">
        <v>26</v>
      </c>
      <c r="F21" s="62">
        <v>1</v>
      </c>
      <c r="G21" s="62"/>
      <c r="H21" s="62"/>
      <c r="I21" s="67"/>
      <c r="J21" s="67"/>
      <c r="K21" s="67"/>
      <c r="L21" s="7">
        <f t="shared" si="0"/>
        <v>0</v>
      </c>
      <c r="M21" s="15"/>
      <c r="N21" s="17"/>
    </row>
    <row r="22" spans="2:14" ht="94.5" customHeight="1" x14ac:dyDescent="0.3">
      <c r="B22" s="14" t="s">
        <v>31</v>
      </c>
      <c r="C22" s="61" t="s">
        <v>42</v>
      </c>
      <c r="D22" s="61"/>
      <c r="E22" s="4" t="s">
        <v>26</v>
      </c>
      <c r="F22" s="62">
        <v>10</v>
      </c>
      <c r="G22" s="62"/>
      <c r="H22" s="62"/>
      <c r="I22" s="67"/>
      <c r="J22" s="67"/>
      <c r="K22" s="67"/>
      <c r="L22" s="7">
        <f t="shared" si="0"/>
        <v>0</v>
      </c>
      <c r="M22" s="15"/>
      <c r="N22" s="17"/>
    </row>
    <row r="23" spans="2:14" ht="94.5" customHeight="1" x14ac:dyDescent="0.3">
      <c r="B23" s="14" t="s">
        <v>32</v>
      </c>
      <c r="C23" s="61" t="s">
        <v>43</v>
      </c>
      <c r="D23" s="61"/>
      <c r="E23" s="4" t="s">
        <v>26</v>
      </c>
      <c r="F23" s="62">
        <v>5</v>
      </c>
      <c r="G23" s="62"/>
      <c r="H23" s="62"/>
      <c r="I23" s="67"/>
      <c r="J23" s="67"/>
      <c r="K23" s="67"/>
      <c r="L23" s="7">
        <f t="shared" si="0"/>
        <v>0</v>
      </c>
      <c r="M23" s="15"/>
      <c r="N23" s="17"/>
    </row>
    <row r="24" spans="2:14" ht="94.5" customHeight="1" x14ac:dyDescent="0.3">
      <c r="B24" s="14" t="s">
        <v>33</v>
      </c>
      <c r="C24" s="61" t="s">
        <v>44</v>
      </c>
      <c r="D24" s="61"/>
      <c r="E24" s="4" t="s">
        <v>49</v>
      </c>
      <c r="F24" s="62">
        <v>4</v>
      </c>
      <c r="G24" s="62"/>
      <c r="H24" s="62"/>
      <c r="I24" s="67"/>
      <c r="J24" s="67"/>
      <c r="K24" s="67"/>
      <c r="L24" s="7">
        <f t="shared" si="0"/>
        <v>0</v>
      </c>
      <c r="M24" s="15"/>
      <c r="N24" s="17"/>
    </row>
    <row r="25" spans="2:14" ht="165" customHeight="1" x14ac:dyDescent="0.3">
      <c r="B25" s="14" t="s">
        <v>34</v>
      </c>
      <c r="C25" s="61" t="s">
        <v>45</v>
      </c>
      <c r="D25" s="61"/>
      <c r="E25" s="4" t="s">
        <v>26</v>
      </c>
      <c r="F25" s="62">
        <v>6</v>
      </c>
      <c r="G25" s="62"/>
      <c r="H25" s="62"/>
      <c r="I25" s="67"/>
      <c r="J25" s="67"/>
      <c r="K25" s="67"/>
      <c r="L25" s="7">
        <f t="shared" si="0"/>
        <v>0</v>
      </c>
      <c r="M25" s="15"/>
      <c r="N25" s="17"/>
    </row>
    <row r="26" spans="2:14" ht="168.75" customHeight="1" x14ac:dyDescent="0.3">
      <c r="B26" s="14" t="s">
        <v>35</v>
      </c>
      <c r="C26" s="61" t="s">
        <v>46</v>
      </c>
      <c r="D26" s="61"/>
      <c r="E26" s="4" t="s">
        <v>26</v>
      </c>
      <c r="F26" s="62">
        <v>6</v>
      </c>
      <c r="G26" s="62"/>
      <c r="H26" s="62"/>
      <c r="I26" s="67"/>
      <c r="J26" s="67"/>
      <c r="K26" s="67"/>
      <c r="L26" s="7">
        <f t="shared" si="0"/>
        <v>0</v>
      </c>
      <c r="M26" s="15"/>
      <c r="N26" s="17"/>
    </row>
    <row r="27" spans="2:14" ht="153" customHeight="1" x14ac:dyDescent="0.3">
      <c r="B27" s="14" t="s">
        <v>36</v>
      </c>
      <c r="C27" s="61" t="s">
        <v>47</v>
      </c>
      <c r="D27" s="61"/>
      <c r="E27" s="4" t="s">
        <v>26</v>
      </c>
      <c r="F27" s="62">
        <v>2</v>
      </c>
      <c r="G27" s="62"/>
      <c r="H27" s="62"/>
      <c r="I27" s="67"/>
      <c r="J27" s="67"/>
      <c r="K27" s="67"/>
      <c r="L27" s="7">
        <f t="shared" si="0"/>
        <v>0</v>
      </c>
      <c r="M27" s="15"/>
      <c r="N27" s="17"/>
    </row>
    <row r="28" spans="2:14" ht="148.5" customHeight="1" x14ac:dyDescent="0.3">
      <c r="B28" s="14" t="s">
        <v>37</v>
      </c>
      <c r="C28" s="61" t="s">
        <v>48</v>
      </c>
      <c r="D28" s="61"/>
      <c r="E28" s="4" t="s">
        <v>26</v>
      </c>
      <c r="F28" s="62">
        <v>4</v>
      </c>
      <c r="G28" s="62"/>
      <c r="H28" s="62"/>
      <c r="I28" s="67"/>
      <c r="J28" s="67"/>
      <c r="K28" s="67"/>
      <c r="L28" s="7">
        <f t="shared" si="0"/>
        <v>0</v>
      </c>
      <c r="M28" s="15"/>
      <c r="N28" s="17"/>
    </row>
    <row r="29" spans="2:14" ht="28.5" customHeight="1" thickBot="1" x14ac:dyDescent="0.35">
      <c r="B29" s="41" t="s">
        <v>51</v>
      </c>
      <c r="C29" s="41"/>
      <c r="D29" s="41"/>
      <c r="E29" s="41"/>
      <c r="F29" s="41"/>
      <c r="G29" s="41"/>
      <c r="H29" s="41"/>
      <c r="I29" s="42"/>
      <c r="J29" s="42"/>
      <c r="K29" s="42"/>
      <c r="L29" s="6">
        <f>SUM(L18:L28)</f>
        <v>0</v>
      </c>
      <c r="M29" s="5"/>
    </row>
    <row r="31" spans="2:14" ht="23.25" customHeight="1" x14ac:dyDescent="0.3"/>
    <row r="32" spans="2:14" ht="29.25" customHeight="1" thickBot="1" x14ac:dyDescent="0.35"/>
    <row r="33" spans="2:12" ht="25.5" customHeight="1" x14ac:dyDescent="0.3">
      <c r="B33" s="35" t="s">
        <v>16</v>
      </c>
      <c r="C33" s="36"/>
      <c r="D33" s="36"/>
      <c r="E33" s="36"/>
      <c r="F33" s="36"/>
      <c r="G33" s="63" t="s">
        <v>23</v>
      </c>
      <c r="H33" s="63"/>
      <c r="I33" s="63"/>
      <c r="J33" s="63"/>
      <c r="K33" s="63"/>
      <c r="L33" s="64"/>
    </row>
    <row r="34" spans="2:12" ht="25.2" customHeight="1" x14ac:dyDescent="0.3">
      <c r="B34" s="37"/>
      <c r="C34" s="38"/>
      <c r="D34" s="38"/>
      <c r="E34" s="38"/>
      <c r="F34" s="38"/>
      <c r="G34" s="65"/>
      <c r="H34" s="65"/>
      <c r="I34" s="65"/>
      <c r="J34" s="65"/>
      <c r="K34" s="65"/>
      <c r="L34" s="66"/>
    </row>
    <row r="35" spans="2:12" ht="70.5" customHeight="1" thickBot="1" x14ac:dyDescent="0.35">
      <c r="B35" s="39"/>
      <c r="C35" s="40"/>
      <c r="D35" s="40"/>
      <c r="E35" s="40"/>
      <c r="F35" s="40"/>
      <c r="G35" s="33" t="s">
        <v>22</v>
      </c>
      <c r="H35" s="33"/>
      <c r="I35" s="33"/>
      <c r="J35" s="33"/>
      <c r="K35" s="33"/>
      <c r="L35" s="34"/>
    </row>
    <row r="37" spans="2:12" ht="13.65" customHeight="1" x14ac:dyDescent="0.3"/>
  </sheetData>
  <mergeCells count="64">
    <mergeCell ref="I27:K27"/>
    <mergeCell ref="I28:K28"/>
    <mergeCell ref="F22:H22"/>
    <mergeCell ref="F23:H23"/>
    <mergeCell ref="F24:H24"/>
    <mergeCell ref="F26:H26"/>
    <mergeCell ref="I22:K22"/>
    <mergeCell ref="I23:K23"/>
    <mergeCell ref="I24:K24"/>
    <mergeCell ref="I25:K25"/>
    <mergeCell ref="I26:K26"/>
    <mergeCell ref="G33:L34"/>
    <mergeCell ref="F27:H2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F28:H28"/>
    <mergeCell ref="F25:H25"/>
    <mergeCell ref="I19:K19"/>
    <mergeCell ref="I20:K20"/>
    <mergeCell ref="I21:K21"/>
    <mergeCell ref="C18:D18"/>
    <mergeCell ref="C28:D28"/>
    <mergeCell ref="F19:H19"/>
    <mergeCell ref="F20:H20"/>
    <mergeCell ref="F21:H21"/>
    <mergeCell ref="B13:E13"/>
    <mergeCell ref="G35:L35"/>
    <mergeCell ref="B33:F35"/>
    <mergeCell ref="B29:K29"/>
    <mergeCell ref="B4:K4"/>
    <mergeCell ref="B6:E6"/>
    <mergeCell ref="B7:E7"/>
    <mergeCell ref="B8:E8"/>
    <mergeCell ref="B9:E9"/>
    <mergeCell ref="B5:E5"/>
    <mergeCell ref="B10:E10"/>
    <mergeCell ref="B11:E11"/>
    <mergeCell ref="B12:E12"/>
    <mergeCell ref="I17:K17"/>
    <mergeCell ref="I18:K18"/>
    <mergeCell ref="B15:E15"/>
    <mergeCell ref="B14:E14"/>
    <mergeCell ref="F17:H17"/>
    <mergeCell ref="F18:H18"/>
    <mergeCell ref="C17:D17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</mergeCells>
  <phoneticPr fontId="8" type="noConversion"/>
  <dataValidations count="3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P5:P8" xr:uid="{379647B3-E8A4-4B05-968B-BBE8E5142BFA}">
      <formula1>$P$5:$P$8</formula1>
    </dataValidation>
    <dataValidation type="list" allowBlank="1" showInputMessage="1" showErrorMessage="1" sqref="F15:K15" xr:uid="{A824F4A2-8196-4F13-874E-D06CCF0B8725}">
      <formula1>$Q$5:$Q$8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2025-05-16T10:48:00Z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