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0_2025_Bardejov/"/>
    </mc:Choice>
  </mc:AlternateContent>
  <xr:revisionPtr revIDLastSave="0" documentId="13_ncr:1_{BB5E42B5-783C-CE40-B545-287C8236C810}" xr6:coauthVersionLast="47" xr6:coauthVersionMax="47" xr10:uidLastSave="{00000000-0000-0000-0000-000000000000}"/>
  <bookViews>
    <workbookView xWindow="22180" yWindow="2540" windowWidth="45020" windowHeight="23620" tabRatio="456" xr2:uid="{00000000-000D-0000-FFFF-FFFF00000000}"/>
  </bookViews>
  <sheets>
    <sheet name="pre Časť 1 - Ceritifkované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6" i="1"/>
  <c r="J116" i="1" s="1"/>
</calcChain>
</file>

<file path=xl/sharedStrings.xml><?xml version="1.0" encoding="utf-8"?>
<sst xmlns="http://schemas.openxmlformats.org/spreadsheetml/2006/main" count="355" uniqueCount="138">
  <si>
    <t>Výzva č. 40/2025 - Názov: DNS VAKM výzva 40/2025 pre závod Bardejov, Duklianska 3 - pre Časť 1</t>
  </si>
  <si>
    <t xml:space="preserve">Technická špecifikácia </t>
  </si>
  <si>
    <t>Č.</t>
  </si>
  <si>
    <t>Materiál</t>
  </si>
  <si>
    <t>MJ</t>
  </si>
  <si>
    <t>Množstvo</t>
  </si>
  <si>
    <t>Technické posúdenie VVS, a.s.</t>
  </si>
  <si>
    <t>Výrobca naceneného materiálu</t>
  </si>
  <si>
    <t>Typológia naceneného materiálu</t>
  </si>
  <si>
    <t>Cena za 1 MJ v EUR bez DPH</t>
  </si>
  <si>
    <t>Cena celkom v EUR bez DPH</t>
  </si>
  <si>
    <t>Rúra HDPE PE100RC d90x5,4/6000mm PN10 SDR17</t>
  </si>
  <si>
    <t>m</t>
  </si>
  <si>
    <t>viď. Príloha č. 2</t>
  </si>
  <si>
    <t xml:space="preserve">Tvarovka na spájanie HDPE mechanická koleno d25/25 PN16 </t>
  </si>
  <si>
    <t>ks</t>
  </si>
  <si>
    <t>Tvarovka na spájanie HDPE mechanická spojka d25x3/4" PN16 VNZ</t>
  </si>
  <si>
    <t>Tvarovka na spájanie HDPE mechanická spojka d32x1" PN16 VOZ</t>
  </si>
  <si>
    <t>Tvarovka na spájanie HDPE mechanická spojka d40x1" PN16 VOZ</t>
  </si>
  <si>
    <t>Tvarovka na spájanie HDPE mechanická spojka d40x5/4" PN16 VNZ</t>
  </si>
  <si>
    <t>Tvarovka na spájanie HDPE mechanická spojka d50x6/4" PN16 VNZ</t>
  </si>
  <si>
    <t>Tvarovka na spájanie HDPE mechanická spojka d50x6/4" PN16 VOZ</t>
  </si>
  <si>
    <t>Tvarovka na spájanie HDPE mechanická spojka redukovaná d40/32 PN16</t>
  </si>
  <si>
    <t>Tvarovka na spájanie HDPE mechanická T-kus d32x32x32 PN16</t>
  </si>
  <si>
    <t>Tvarovka HDPE elektrofúzna objímka d160 SDR11</t>
  </si>
  <si>
    <t>Tvarovka HDPE elektrofúzna objímka d90 SDR11</t>
  </si>
  <si>
    <t>Tvarovka HDPE elektrofúzna koleno d110/90°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</si>
  <si>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</si>
  <si>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</si>
  <si>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</si>
  <si>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d160 SDR11</t>
  </si>
  <si>
    <t>Tvarovka HDPE na tupo lemový nákružok d90 SDR11</t>
  </si>
  <si>
    <t>PP príruba s oceľovým jadrom d90 PN16</t>
  </si>
  <si>
    <t>PP príruba s oceľovým jadrom d110 PN16</t>
  </si>
  <si>
    <t>PP príruba s oceľovým jadrom d160 PN16</t>
  </si>
  <si>
    <t>Tvarovka HDPE elektrofúzna T-kus redukovaný d110/90 SDR11</t>
  </si>
  <si>
    <t>Tvarovka HDPE elektrofúzna T-kus d90/90 SDR11</t>
  </si>
  <si>
    <t>Tvarovka HDPE elektrofúzna T-kus d110/110 SDR11</t>
  </si>
  <si>
    <t>Rúra PVC kanalizačná hladká plnostenná SN8 d110/5000mm</t>
  </si>
  <si>
    <t>Rúra PVC kanalizačná hladká plnostenná SN8 d160/5000mm</t>
  </si>
  <si>
    <t>Rúra PVC kanalizačná hladká plnostenná SN8 d200/5000mm</t>
  </si>
  <si>
    <t>Rúra PVC kanalizačná hladká plnostenná SN8 d400/5000mm</t>
  </si>
  <si>
    <t>Tvarovka PVC hladké koleno d160/30°</t>
  </si>
  <si>
    <t>Tvarovka PVC hladké koleno d160/87°</t>
  </si>
  <si>
    <t>Tvarovka PVC hladké presuvka d160</t>
  </si>
  <si>
    <t>Tvarovka PVC hladké zátka d160 (do hrdla)</t>
  </si>
  <si>
    <t>Rúra liatinová tlaková DN125/6m zinkovo hliníková zliatina + krycia vrstva, cement. malta, hrdlový tesniaci, EPDM s istením spoja</t>
  </si>
  <si>
    <t>Rúra liatinová tlaková DN 200/6m , zinkový povlak+obal z cementovej malty, hrdlový tesniaci , EPDM bez istenia spoja</t>
  </si>
  <si>
    <t>Tvarovka liatinová zaslepovacia príruba X DN100 PN10/16</t>
  </si>
  <si>
    <t>Tvarovka liatinová zaslepovacia príruba X DN150 PN10/16</t>
  </si>
  <si>
    <t>Tvarovka liatinová zaslepovacia príruba X DN200 PN10</t>
  </si>
  <si>
    <t>Tvarovka liatinová zaslepovacia príruba X DN80 PN10/16</t>
  </si>
  <si>
    <t>Tvarovka liatinová zaslepovacia príruba X DN250 PN10</t>
  </si>
  <si>
    <t>Tvarovka liatinová príruba so závitom XI DN80/2"</t>
  </si>
  <si>
    <t>Tvarovka liatinová príruba so závitom XI DN80/ 5/4"</t>
  </si>
  <si>
    <t>Tvarovka liatinová príruba so závitom XI DN80/ 6/4"</t>
  </si>
  <si>
    <t>Tvarovka liatinová redukčná príruba XR DN100/80 PN10/16</t>
  </si>
  <si>
    <t>Tvarovka liatinová redukčná príruba XR DN200/150 PN10</t>
  </si>
  <si>
    <t>Tvarovka liatinová prírubová FFR DN100/80 PN10, 8-dierová príruba</t>
  </si>
  <si>
    <t>Tvarovka liatinová prírubová FFR DN125/100 PN10/16</t>
  </si>
  <si>
    <t>Tvarovka liatinová prírubová FFR DN150/100 PN10/16</t>
  </si>
  <si>
    <t>Tvarovka liatinová prírubová FFR DN150/80 PN10/16</t>
  </si>
  <si>
    <t>Tvarovka liatinová prírubová N/PP (pätkové koleno 90°) DN100 PN10/16</t>
  </si>
  <si>
    <t>Tvarovka liatinová prírubová Q (koleno 90°) DN100 PN10/16</t>
  </si>
  <si>
    <t>Tvarovka liatinová prírubová T-kus DN100/80 PN16, DN80 8-dierová príruba</t>
  </si>
  <si>
    <t>Tvarovka liatinová prírubová T-kus DN100/100 PN10/16</t>
  </si>
  <si>
    <t>Tvarovka liatinová prírubová FF/TP DN80/100 PN10/16</t>
  </si>
  <si>
    <t>Tvarovka liatinová prírubová FF/TP DN80/200 PN10/16</t>
  </si>
  <si>
    <t>Tvarovka liatinová prírubová FF/TP DN80/300 PN10/16, 8-dierová príruba</t>
  </si>
  <si>
    <t>Tvarovka liatinová prírubová FF/TP DN80/400 PN10/16</t>
  </si>
  <si>
    <t>Tvarovka liatinová prírubová FF/TP DN80/500 PN10/16</t>
  </si>
  <si>
    <t>Prírubová spojka E DN80 PN10/16 EPDM (multi, s istením proti posunu)</t>
  </si>
  <si>
    <t>Prírubová spojka E DN100 PN10/16 EPDM (multi, s istením proti posunu)</t>
  </si>
  <si>
    <t>Prírubová spojka E DN125 PN10/16 EPDM (multi, s istením proti posunu)</t>
  </si>
  <si>
    <t>Prírubová spojka E DN200 PN10/16 EPDM (multi, s istením proti posunu)</t>
  </si>
  <si>
    <t>Spojka U DN100 PN10/16 EPDM (multi, s istením proti posunu)</t>
  </si>
  <si>
    <t>Spojka U DN125 PN10/16 EPDM (multi, s istením proti posunu)</t>
  </si>
  <si>
    <t>Spojka U DN150 PN10/16 EPDM (multi, s istením proti posunu)</t>
  </si>
  <si>
    <t>Spojka U DN200 PN10/16 EPDM (multi, s istením proti posunu)</t>
  </si>
  <si>
    <t>Istenie proti posunu pre PVC DN80/d90, PN10</t>
  </si>
  <si>
    <t>Opravný strmeň liatinový DN80, min. L=200mm, médiové potrubie: liatina</t>
  </si>
  <si>
    <t>Opravný strmeň liatinový DN125, min. L=200mm, médiové potrubie: liatina</t>
  </si>
  <si>
    <t>Opravný strmeň liatinový DN200, min. L=200mm, médiové potrubie: liatina</t>
  </si>
  <si>
    <t>Opravný strmeň liatinový DN250, min. L=250mm, médiové potrubie: liatina</t>
  </si>
  <si>
    <t>Opravný strmeň liatinový DN300, min. L=300mm, médiové potrubie: liatina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</si>
  <si>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</si>
  <si>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DN125/1" </t>
  </si>
  <si>
    <t>Pás navŕtavací univerzálny uzáverový so závitovým výstupom pre navrtávky pod tlakom pre liatinové, oceľové a azbestocementové potrubie DN300/1"</t>
  </si>
  <si>
    <t>Pás navŕtavací pre domové prípojky so závitovým výstupom pre PE a PVC potrubie d110/1 1/4"</t>
  </si>
  <si>
    <t>Pás navŕtavací pre domové prípojky so závitovým výstupom pre PE a PVC potrubie d160/1 1/4"</t>
  </si>
  <si>
    <t>Pás navŕtavací pre domové prípojky so závitovým výstupom pre PE a PVC potrubie d160/2"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</si>
  <si>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</si>
  <si>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</si>
  <si>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</si>
  <si>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Hydrant podzemný DN80/1250 PN16</t>
  </si>
  <si>
    <t>Hydrant podzemný DN80/1500 PN16</t>
  </si>
  <si>
    <t>Posúvač liatinový prírubový krátky DN80 PN10 L=180 mm, štvordierová príruba</t>
  </si>
  <si>
    <t>Posúvač liatinový prírubový krátky DN80 PN16 L=180 mm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</si>
  <si>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</si>
  <si>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</si>
  <si>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</t>
  </si>
  <si>
    <t>Posúvač liatinový prírubový krátky DN200 PN10 L=230 mm</t>
  </si>
  <si>
    <t>Koleso ručné k posúvaču DN80</t>
  </si>
  <si>
    <t>Koleso ručné k posúvaču DN100</t>
  </si>
  <si>
    <t>Koleso ručné k posúvaču DN150</t>
  </si>
  <si>
    <t>Súprava zemná teleskopická k posúvaču DN80 1,3-1,8m, kompatibilná s posúvačom</t>
  </si>
  <si>
    <t>Súprava zemná teleskopická k posúvaču DN100 1,3-1,8m</t>
  </si>
  <si>
    <t>Súprava zemná teleskopická k posúvaču DN150 1,3-1,8m</t>
  </si>
  <si>
    <t>Súprava zemná tuhá k posúvaču DN50 1,5m</t>
  </si>
  <si>
    <t>Súprava zemná tuhá k posúvaču DN80 1,5m</t>
  </si>
  <si>
    <t>Súprava zemná tuhá k posúvaču DN100 1,5m</t>
  </si>
  <si>
    <t>Súprava zemná tuhá k posúvaču DN150 1,5m</t>
  </si>
  <si>
    <t>Súprava zemná teleskopická k posúvaču pre domové prípojky DN3/4"-2" 1,3-1,8m, kompatibilná s posúvačom dom.prípojky</t>
  </si>
  <si>
    <t>Súprava zemná tuhá k posúvaču pre domové prípojky DN3/4"-2" 1,50m, kompatibilná s posúvačom dom.prípojky</t>
  </si>
  <si>
    <t>Posúvač domovej prípojky liatinový na oboch stranách s hrdlom pre PE potrubie 1"</t>
  </si>
  <si>
    <t>Posúvač domovej prípojky liatinový s VOZ/hrdlo pre PE potrubie 1"/d32</t>
  </si>
  <si>
    <t>Posúvač domovej prípojky liatinový s VOZ/hrdlo pre PE potrubie 1 1/4" / d40</t>
  </si>
  <si>
    <t xml:space="preserve">Poklop kanalizačný - okruhlý, D 400kN, DN 600, BEGU bez odvetrania, liatina/beton </t>
  </si>
  <si>
    <t>Poklop posúvačový pevný, PA/GG</t>
  </si>
  <si>
    <t>Poklop ventilový pevný, PA/GG, H=250mm</t>
  </si>
  <si>
    <t>Poklop hydrantový pevný, PA/GG</t>
  </si>
  <si>
    <t>Podkladová doska pre ZZS, posúvačový poklop, DIN 4056</t>
  </si>
  <si>
    <t>Podkladová doska pre ZZS, ventilový poklop, DIN 4057</t>
  </si>
  <si>
    <t>Podkladová doska pre ZZS, hydrantový poklop, DIN 4055</t>
  </si>
  <si>
    <t xml:space="preserve">Cena celkom bez DPH 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</si>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</sst>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</cellStyleXfs>
  <cellXfs count="6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 vertical="center"/>
      <protection locked="0"/>
    </xf>
    <xf numFmtId="164" fontId="8" fillId="3" borderId="5" xfId="0" applyNumberFormat="1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1" xfId="0" applyFont="1" applyBorder="1" applyProtection="1">
      <protection locked="0"/>
    </xf>
    <xf numFmtId="1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8" fillId="0" borderId="1" xfId="5" applyFont="1" applyBorder="1" applyAlignment="1">
      <alignment horizontal="left" vertical="center" wrapText="1"/>
    </xf>
    <xf numFmtId="1" fontId="20" fillId="0" borderId="1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19" fillId="0" borderId="1" xfId="0" applyFont="1" applyBorder="1"/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" fontId="20" fillId="0" borderId="1" xfId="0" applyNumberFormat="1" applyFont="1" applyBorder="1" applyAlignment="1">
      <alignment vertical="center" wrapText="1"/>
    </xf>
    <xf numFmtId="1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8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2"/>
  <sheetViews>
    <sheetView tabSelected="1" zoomScale="120" zoomScaleNormal="120" workbookViewId="0">
      <selection activeCell="L14" sqref="L14:M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9" t="s">
        <v>0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15">
      <c r="B3" s="54" t="s">
        <v>137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15">
      <c r="B4" s="55" t="s">
        <v>1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15">
      <c r="B5" s="6" t="s">
        <v>2</v>
      </c>
      <c r="C5" s="6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</row>
    <row r="6" spans="2:10" ht="15" customHeight="1" x14ac:dyDescent="0.2">
      <c r="B6" s="37">
        <v>1</v>
      </c>
      <c r="C6" s="28" t="s">
        <v>11</v>
      </c>
      <c r="D6" s="38" t="s">
        <v>12</v>
      </c>
      <c r="E6" s="39">
        <v>12</v>
      </c>
      <c r="F6" s="9" t="s">
        <v>13</v>
      </c>
      <c r="G6" s="22"/>
      <c r="H6" s="23"/>
      <c r="I6" s="24"/>
      <c r="J6" s="10">
        <f>I6*E6</f>
        <v>0</v>
      </c>
    </row>
    <row r="7" spans="2:10" ht="15" customHeight="1" x14ac:dyDescent="0.2">
      <c r="B7" s="37">
        <v>2</v>
      </c>
      <c r="C7" s="28" t="s">
        <v>14</v>
      </c>
      <c r="D7" s="38" t="s">
        <v>15</v>
      </c>
      <c r="E7" s="39">
        <v>5</v>
      </c>
      <c r="F7" s="9" t="s">
        <v>13</v>
      </c>
      <c r="G7" s="25"/>
      <c r="H7" s="26"/>
      <c r="I7" s="27"/>
      <c r="J7" s="10">
        <f t="shared" ref="J7:J70" si="0">I7*E7</f>
        <v>0</v>
      </c>
    </row>
    <row r="8" spans="2:10" ht="15" customHeight="1" x14ac:dyDescent="0.2">
      <c r="B8" s="37">
        <v>3</v>
      </c>
      <c r="C8" s="28" t="s">
        <v>16</v>
      </c>
      <c r="D8" s="38" t="s">
        <v>15</v>
      </c>
      <c r="E8" s="39">
        <v>5</v>
      </c>
      <c r="F8" s="9" t="s">
        <v>13</v>
      </c>
      <c r="G8" s="25"/>
      <c r="H8" s="26"/>
      <c r="I8" s="27"/>
      <c r="J8" s="10">
        <f t="shared" si="0"/>
        <v>0</v>
      </c>
    </row>
    <row r="9" spans="2:10" ht="15" customHeight="1" x14ac:dyDescent="0.2">
      <c r="B9" s="37">
        <v>4</v>
      </c>
      <c r="C9" s="28" t="s">
        <v>17</v>
      </c>
      <c r="D9" s="38" t="s">
        <v>15</v>
      </c>
      <c r="E9" s="39">
        <v>10</v>
      </c>
      <c r="F9" s="9" t="s">
        <v>13</v>
      </c>
      <c r="G9" s="11"/>
      <c r="H9" s="26"/>
      <c r="I9" s="27"/>
      <c r="J9" s="10">
        <f t="shared" si="0"/>
        <v>0</v>
      </c>
    </row>
    <row r="10" spans="2:10" ht="15" customHeight="1" x14ac:dyDescent="0.2">
      <c r="B10" s="37">
        <v>5</v>
      </c>
      <c r="C10" s="28" t="s">
        <v>18</v>
      </c>
      <c r="D10" s="38" t="s">
        <v>15</v>
      </c>
      <c r="E10" s="39">
        <v>10</v>
      </c>
      <c r="F10" s="9" t="s">
        <v>13</v>
      </c>
      <c r="G10" s="11"/>
      <c r="H10" s="26"/>
      <c r="I10" s="27"/>
      <c r="J10" s="10">
        <f t="shared" si="0"/>
        <v>0</v>
      </c>
    </row>
    <row r="11" spans="2:10" ht="15" customHeight="1" x14ac:dyDescent="0.2">
      <c r="B11" s="37">
        <v>6</v>
      </c>
      <c r="C11" s="28" t="s">
        <v>19</v>
      </c>
      <c r="D11" s="38" t="s">
        <v>15</v>
      </c>
      <c r="E11" s="39">
        <v>5</v>
      </c>
      <c r="F11" s="9" t="s">
        <v>13</v>
      </c>
      <c r="G11" s="11"/>
      <c r="H11" s="26"/>
      <c r="I11" s="27"/>
      <c r="J11" s="10">
        <f t="shared" si="0"/>
        <v>0</v>
      </c>
    </row>
    <row r="12" spans="2:10" ht="15" customHeight="1" x14ac:dyDescent="0.2">
      <c r="B12" s="37">
        <v>7</v>
      </c>
      <c r="C12" s="28" t="s">
        <v>20</v>
      </c>
      <c r="D12" s="38" t="s">
        <v>15</v>
      </c>
      <c r="E12" s="39">
        <v>5</v>
      </c>
      <c r="F12" s="9" t="s">
        <v>13</v>
      </c>
      <c r="G12" s="11"/>
      <c r="H12" s="26"/>
      <c r="I12" s="27"/>
      <c r="J12" s="10">
        <f t="shared" si="0"/>
        <v>0</v>
      </c>
    </row>
    <row r="13" spans="2:10" ht="15" customHeight="1" x14ac:dyDescent="0.2">
      <c r="B13" s="37">
        <v>8</v>
      </c>
      <c r="C13" s="28" t="s">
        <v>21</v>
      </c>
      <c r="D13" s="38" t="s">
        <v>15</v>
      </c>
      <c r="E13" s="39">
        <v>7</v>
      </c>
      <c r="F13" s="9" t="s">
        <v>13</v>
      </c>
      <c r="G13" s="11"/>
      <c r="H13" s="26"/>
      <c r="I13" s="27"/>
      <c r="J13" s="10">
        <f t="shared" si="0"/>
        <v>0</v>
      </c>
    </row>
    <row r="14" spans="2:10" ht="15" customHeight="1" x14ac:dyDescent="0.2">
      <c r="B14" s="37">
        <v>9</v>
      </c>
      <c r="C14" s="28" t="s">
        <v>22</v>
      </c>
      <c r="D14" s="38" t="s">
        <v>15</v>
      </c>
      <c r="E14" s="39">
        <v>10</v>
      </c>
      <c r="F14" s="9" t="s">
        <v>13</v>
      </c>
      <c r="G14" s="11"/>
      <c r="H14" s="26"/>
      <c r="I14" s="27"/>
      <c r="J14" s="10">
        <f t="shared" si="0"/>
        <v>0</v>
      </c>
    </row>
    <row r="15" spans="2:10" ht="15" customHeight="1" x14ac:dyDescent="0.2">
      <c r="B15" s="37">
        <v>10</v>
      </c>
      <c r="C15" s="28" t="s">
        <v>23</v>
      </c>
      <c r="D15" s="38" t="s">
        <v>15</v>
      </c>
      <c r="E15" s="39">
        <v>10</v>
      </c>
      <c r="F15" s="9" t="s">
        <v>13</v>
      </c>
      <c r="G15" s="11"/>
      <c r="H15" s="26"/>
      <c r="I15" s="27"/>
      <c r="J15" s="10">
        <f t="shared" si="0"/>
        <v>0</v>
      </c>
    </row>
    <row r="16" spans="2:10" ht="15" customHeight="1" x14ac:dyDescent="0.2">
      <c r="B16" s="37">
        <v>11</v>
      </c>
      <c r="C16" s="28" t="s">
        <v>24</v>
      </c>
      <c r="D16" s="38" t="s">
        <v>15</v>
      </c>
      <c r="E16" s="39">
        <v>2</v>
      </c>
      <c r="F16" s="9" t="s">
        <v>13</v>
      </c>
      <c r="G16" s="11"/>
      <c r="H16" s="26"/>
      <c r="I16" s="27"/>
      <c r="J16" s="10">
        <f t="shared" si="0"/>
        <v>0</v>
      </c>
    </row>
    <row r="17" spans="2:10" ht="15" customHeight="1" x14ac:dyDescent="0.2">
      <c r="B17" s="37">
        <v>12</v>
      </c>
      <c r="C17" s="28" t="s">
        <v>25</v>
      </c>
      <c r="D17" s="38" t="s">
        <v>15</v>
      </c>
      <c r="E17" s="39">
        <v>5</v>
      </c>
      <c r="F17" s="9" t="s">
        <v>13</v>
      </c>
      <c r="G17" s="11"/>
      <c r="H17" s="26"/>
      <c r="I17" s="27"/>
      <c r="J17" s="10">
        <f t="shared" si="0"/>
        <v>0</v>
      </c>
    </row>
    <row r="18" spans="2:10" ht="15" customHeight="1" x14ac:dyDescent="0.2">
      <c r="B18" s="37">
        <v>13</v>
      </c>
      <c r="C18" s="28" t="s">
        <v>26</v>
      </c>
      <c r="D18" s="38" t="s">
        <v>15</v>
      </c>
      <c r="E18" s="39">
        <v>3</v>
      </c>
      <c r="F18" s="9" t="s">
        <v>13</v>
      </c>
      <c r="G18" s="11"/>
      <c r="H18" s="26"/>
      <c r="I18" s="27"/>
      <c r="J18" s="10">
        <f t="shared" si="0"/>
        <v>0</v>
      </c>
    </row>
    <row r="19" spans="2:10" ht="15" customHeight="1" x14ac:dyDescent="0.2">
      <c r="B19" s="37">
        <v>14</v>
      </c>
      <c r="C19" s="28" t="s">
        <v>27</v>
      </c>
      <c r="D19" s="38" t="s">
        <v>15</v>
      </c>
      <c r="E19" s="39">
        <v>2</v>
      </c>
      <c r="F19" s="9" t="s">
        <v>13</v>
      </c>
      <c r="G19" s="11"/>
      <c r="H19" s="26"/>
      <c r="I19" s="27"/>
      <c r="J19" s="10">
        <f t="shared" si="0"/>
        <v>0</v>
      </c>
    </row>
    <row r="20" spans="2:10" ht="15" customHeight="1" x14ac:dyDescent="0.2">
      <c r="B20" s="37">
        <v>15</v>
      </c>
      <c r="C20" s="28" t="s">
        <v>28</v>
      </c>
      <c r="D20" s="38" t="s">
        <v>15</v>
      </c>
      <c r="E20" s="39">
        <v>2</v>
      </c>
      <c r="F20" s="9" t="s">
        <v>13</v>
      </c>
      <c r="G20" s="11"/>
      <c r="H20" s="26"/>
      <c r="I20" s="27"/>
      <c r="J20" s="10">
        <f t="shared" si="0"/>
        <v>0</v>
      </c>
    </row>
    <row r="21" spans="2:10" ht="15" customHeight="1" x14ac:dyDescent="0.2">
      <c r="B21" s="37">
        <v>16</v>
      </c>
      <c r="C21" s="28" t="s">
        <v>29</v>
      </c>
      <c r="D21" s="38" t="s">
        <v>15</v>
      </c>
      <c r="E21" s="39">
        <v>3</v>
      </c>
      <c r="F21" s="9" t="s">
        <v>13</v>
      </c>
      <c r="G21" s="11"/>
      <c r="H21" s="26"/>
      <c r="I21" s="27"/>
      <c r="J21" s="10">
        <f t="shared" si="0"/>
        <v>0</v>
      </c>
    </row>
    <row r="22" spans="2:10" ht="15" customHeight="1" x14ac:dyDescent="0.2">
      <c r="B22" s="37">
        <v>17</v>
      </c>
      <c r="C22" s="28" t="s">
        <v>30</v>
      </c>
      <c r="D22" s="38" t="s">
        <v>15</v>
      </c>
      <c r="E22" s="39">
        <v>2</v>
      </c>
      <c r="F22" s="9" t="s">
        <v>13</v>
      </c>
      <c r="G22" s="11"/>
      <c r="H22" s="26"/>
      <c r="I22" s="27"/>
      <c r="J22" s="10">
        <f t="shared" si="0"/>
        <v>0</v>
      </c>
    </row>
    <row r="23" spans="2:10" ht="15" customHeight="1" x14ac:dyDescent="0.2">
      <c r="B23" s="37">
        <v>18</v>
      </c>
      <c r="C23" s="28" t="s">
        <v>31</v>
      </c>
      <c r="D23" s="38" t="s">
        <v>15</v>
      </c>
      <c r="E23" s="39">
        <v>3</v>
      </c>
      <c r="F23" s="9" t="s">
        <v>13</v>
      </c>
      <c r="G23" s="11"/>
      <c r="H23" s="26"/>
      <c r="I23" s="27"/>
      <c r="J23" s="10">
        <f t="shared" si="0"/>
        <v>0</v>
      </c>
    </row>
    <row r="24" spans="2:10" ht="15" customHeight="1" x14ac:dyDescent="0.2">
      <c r="B24" s="37">
        <v>19</v>
      </c>
      <c r="C24" s="28" t="s">
        <v>32</v>
      </c>
      <c r="D24" s="38" t="s">
        <v>15</v>
      </c>
      <c r="E24" s="39">
        <v>3</v>
      </c>
      <c r="F24" s="9" t="s">
        <v>13</v>
      </c>
      <c r="G24" s="11"/>
      <c r="H24" s="26"/>
      <c r="I24" s="27"/>
      <c r="J24" s="10">
        <f t="shared" si="0"/>
        <v>0</v>
      </c>
    </row>
    <row r="25" spans="2:10" ht="15" customHeight="1" x14ac:dyDescent="0.2">
      <c r="B25" s="37">
        <v>20</v>
      </c>
      <c r="C25" s="28" t="s">
        <v>33</v>
      </c>
      <c r="D25" s="38" t="s">
        <v>15</v>
      </c>
      <c r="E25" s="39">
        <v>3</v>
      </c>
      <c r="F25" s="9" t="s">
        <v>13</v>
      </c>
      <c r="G25" s="11"/>
      <c r="H25" s="26"/>
      <c r="I25" s="27"/>
      <c r="J25" s="10">
        <f t="shared" si="0"/>
        <v>0</v>
      </c>
    </row>
    <row r="26" spans="2:10" ht="15" customHeight="1" x14ac:dyDescent="0.2">
      <c r="B26" s="37">
        <v>21</v>
      </c>
      <c r="C26" s="28" t="s">
        <v>34</v>
      </c>
      <c r="D26" s="38" t="s">
        <v>15</v>
      </c>
      <c r="E26" s="39">
        <v>2</v>
      </c>
      <c r="F26" s="9" t="s">
        <v>13</v>
      </c>
      <c r="G26" s="11"/>
      <c r="H26" s="26"/>
      <c r="I26" s="27"/>
      <c r="J26" s="10">
        <f t="shared" si="0"/>
        <v>0</v>
      </c>
    </row>
    <row r="27" spans="2:10" ht="15" customHeight="1" x14ac:dyDescent="0.2">
      <c r="B27" s="37">
        <v>22</v>
      </c>
      <c r="C27" s="28" t="s">
        <v>35</v>
      </c>
      <c r="D27" s="38" t="s">
        <v>15</v>
      </c>
      <c r="E27" s="39">
        <v>2</v>
      </c>
      <c r="F27" s="9" t="s">
        <v>13</v>
      </c>
      <c r="G27" s="11"/>
      <c r="H27" s="26"/>
      <c r="I27" s="27"/>
      <c r="J27" s="10">
        <f t="shared" si="0"/>
        <v>0</v>
      </c>
    </row>
    <row r="28" spans="2:10" ht="15" customHeight="1" x14ac:dyDescent="0.2">
      <c r="B28" s="37">
        <v>23</v>
      </c>
      <c r="C28" s="28" t="s">
        <v>36</v>
      </c>
      <c r="D28" s="38" t="s">
        <v>15</v>
      </c>
      <c r="E28" s="39">
        <v>2</v>
      </c>
      <c r="F28" s="9" t="s">
        <v>13</v>
      </c>
      <c r="G28" s="11"/>
      <c r="H28" s="26"/>
      <c r="I28" s="27"/>
      <c r="J28" s="10">
        <f t="shared" si="0"/>
        <v>0</v>
      </c>
    </row>
    <row r="29" spans="2:10" ht="15" customHeight="1" x14ac:dyDescent="0.2">
      <c r="B29" s="37">
        <v>24</v>
      </c>
      <c r="C29" s="40" t="s">
        <v>37</v>
      </c>
      <c r="D29" s="41" t="s">
        <v>15</v>
      </c>
      <c r="E29" s="39">
        <v>2</v>
      </c>
      <c r="F29" s="9" t="s">
        <v>13</v>
      </c>
      <c r="G29" s="11"/>
      <c r="H29" s="26"/>
      <c r="I29" s="27"/>
      <c r="J29" s="10">
        <f t="shared" si="0"/>
        <v>0</v>
      </c>
    </row>
    <row r="30" spans="2:10" ht="15" customHeight="1" x14ac:dyDescent="0.2">
      <c r="B30" s="37">
        <v>25</v>
      </c>
      <c r="C30" s="28" t="s">
        <v>38</v>
      </c>
      <c r="D30" s="42" t="s">
        <v>15</v>
      </c>
      <c r="E30" s="39">
        <v>2</v>
      </c>
      <c r="F30" s="9" t="s">
        <v>13</v>
      </c>
      <c r="G30" s="11"/>
      <c r="H30" s="26"/>
      <c r="I30" s="27"/>
      <c r="J30" s="10">
        <f t="shared" si="0"/>
        <v>0</v>
      </c>
    </row>
    <row r="31" spans="2:10" ht="15" customHeight="1" x14ac:dyDescent="0.2">
      <c r="B31" s="37">
        <v>26</v>
      </c>
      <c r="C31" s="28" t="s">
        <v>39</v>
      </c>
      <c r="D31" s="42" t="s">
        <v>15</v>
      </c>
      <c r="E31" s="39">
        <v>5</v>
      </c>
      <c r="F31" s="9" t="s">
        <v>13</v>
      </c>
      <c r="G31" s="11"/>
      <c r="H31" s="26"/>
      <c r="I31" s="27"/>
      <c r="J31" s="10">
        <f t="shared" si="0"/>
        <v>0</v>
      </c>
    </row>
    <row r="32" spans="2:10" ht="15" customHeight="1" x14ac:dyDescent="0.2">
      <c r="B32" s="37">
        <v>27</v>
      </c>
      <c r="C32" s="28" t="s">
        <v>40</v>
      </c>
      <c r="D32" s="42" t="s">
        <v>15</v>
      </c>
      <c r="E32" s="39">
        <v>2</v>
      </c>
      <c r="F32" s="9" t="s">
        <v>13</v>
      </c>
      <c r="G32" s="11"/>
      <c r="H32" s="26"/>
      <c r="I32" s="27"/>
      <c r="J32" s="10">
        <f t="shared" si="0"/>
        <v>0</v>
      </c>
    </row>
    <row r="33" spans="2:10" ht="15" customHeight="1" x14ac:dyDescent="0.2">
      <c r="B33" s="37">
        <v>28</v>
      </c>
      <c r="C33" s="28" t="s">
        <v>41</v>
      </c>
      <c r="D33" s="42" t="s">
        <v>15</v>
      </c>
      <c r="E33" s="39">
        <v>1</v>
      </c>
      <c r="F33" s="9" t="s">
        <v>13</v>
      </c>
      <c r="G33" s="11"/>
      <c r="H33" s="26"/>
      <c r="I33" s="27"/>
      <c r="J33" s="10">
        <f t="shared" si="0"/>
        <v>0</v>
      </c>
    </row>
    <row r="34" spans="2:10" ht="15" customHeight="1" x14ac:dyDescent="0.2">
      <c r="B34" s="37">
        <v>29</v>
      </c>
      <c r="C34" s="28" t="s">
        <v>42</v>
      </c>
      <c r="D34" s="42" t="s">
        <v>15</v>
      </c>
      <c r="E34" s="39">
        <v>10</v>
      </c>
      <c r="F34" s="9" t="s">
        <v>13</v>
      </c>
      <c r="G34" s="11"/>
      <c r="H34" s="26"/>
      <c r="I34" s="27"/>
      <c r="J34" s="10">
        <f t="shared" si="0"/>
        <v>0</v>
      </c>
    </row>
    <row r="35" spans="2:10" ht="15" customHeight="1" x14ac:dyDescent="0.2">
      <c r="B35" s="37">
        <v>30</v>
      </c>
      <c r="C35" s="28" t="s">
        <v>43</v>
      </c>
      <c r="D35" s="42" t="s">
        <v>15</v>
      </c>
      <c r="E35" s="39">
        <v>5</v>
      </c>
      <c r="F35" s="9" t="s">
        <v>13</v>
      </c>
      <c r="G35" s="11"/>
      <c r="H35" s="26"/>
      <c r="I35" s="27"/>
      <c r="J35" s="10">
        <f t="shared" si="0"/>
        <v>0</v>
      </c>
    </row>
    <row r="36" spans="2:10" ht="15" customHeight="1" x14ac:dyDescent="0.2">
      <c r="B36" s="37">
        <v>31</v>
      </c>
      <c r="C36" s="28" t="s">
        <v>44</v>
      </c>
      <c r="D36" s="42" t="s">
        <v>15</v>
      </c>
      <c r="E36" s="39">
        <v>10</v>
      </c>
      <c r="F36" s="9" t="s">
        <v>13</v>
      </c>
      <c r="G36" s="11"/>
      <c r="H36" s="26"/>
      <c r="I36" s="27"/>
      <c r="J36" s="10">
        <f t="shared" si="0"/>
        <v>0</v>
      </c>
    </row>
    <row r="37" spans="2:10" ht="15" customHeight="1" x14ac:dyDescent="0.2">
      <c r="B37" s="37">
        <v>32</v>
      </c>
      <c r="C37" s="28" t="s">
        <v>45</v>
      </c>
      <c r="D37" s="42" t="s">
        <v>15</v>
      </c>
      <c r="E37" s="39">
        <v>5</v>
      </c>
      <c r="F37" s="9" t="s">
        <v>13</v>
      </c>
      <c r="G37" s="11"/>
      <c r="H37" s="26"/>
      <c r="I37" s="27"/>
      <c r="J37" s="10">
        <f t="shared" si="0"/>
        <v>0</v>
      </c>
    </row>
    <row r="38" spans="2:10" ht="15" customHeight="1" x14ac:dyDescent="0.15">
      <c r="B38" s="37">
        <v>33</v>
      </c>
      <c r="C38" s="43" t="s">
        <v>46</v>
      </c>
      <c r="D38" s="44" t="s">
        <v>12</v>
      </c>
      <c r="E38" s="39">
        <v>6</v>
      </c>
      <c r="F38" s="9" t="s">
        <v>13</v>
      </c>
      <c r="G38" s="11"/>
      <c r="H38" s="26"/>
      <c r="I38" s="27"/>
      <c r="J38" s="10">
        <f t="shared" si="0"/>
        <v>0</v>
      </c>
    </row>
    <row r="39" spans="2:10" ht="15" customHeight="1" x14ac:dyDescent="0.15">
      <c r="B39" s="37">
        <v>34</v>
      </c>
      <c r="C39" s="33" t="s">
        <v>47</v>
      </c>
      <c r="D39" s="44" t="s">
        <v>12</v>
      </c>
      <c r="E39" s="45">
        <v>6</v>
      </c>
      <c r="F39" s="9" t="s">
        <v>13</v>
      </c>
      <c r="G39" s="11"/>
      <c r="H39" s="26"/>
      <c r="I39" s="27"/>
      <c r="J39" s="10">
        <f t="shared" si="0"/>
        <v>0</v>
      </c>
    </row>
    <row r="40" spans="2:10" ht="15" customHeight="1" x14ac:dyDescent="0.15">
      <c r="B40" s="37">
        <v>35</v>
      </c>
      <c r="C40" s="31" t="s">
        <v>48</v>
      </c>
      <c r="D40" s="44" t="s">
        <v>15</v>
      </c>
      <c r="E40" s="39">
        <v>2</v>
      </c>
      <c r="F40" s="9" t="s">
        <v>13</v>
      </c>
      <c r="G40" s="11"/>
      <c r="H40" s="26"/>
      <c r="I40" s="27"/>
      <c r="J40" s="10">
        <f t="shared" si="0"/>
        <v>0</v>
      </c>
    </row>
    <row r="41" spans="2:10" ht="15" customHeight="1" x14ac:dyDescent="0.15">
      <c r="B41" s="37">
        <v>36</v>
      </c>
      <c r="C41" s="32" t="s">
        <v>49</v>
      </c>
      <c r="D41" s="44" t="s">
        <v>15</v>
      </c>
      <c r="E41" s="39">
        <v>1</v>
      </c>
      <c r="F41" s="9" t="s">
        <v>13</v>
      </c>
      <c r="G41" s="11"/>
      <c r="H41" s="26"/>
      <c r="I41" s="27"/>
      <c r="J41" s="10">
        <f t="shared" si="0"/>
        <v>0</v>
      </c>
    </row>
    <row r="42" spans="2:10" ht="15" customHeight="1" x14ac:dyDescent="0.15">
      <c r="B42" s="37">
        <v>37</v>
      </c>
      <c r="C42" s="32" t="s">
        <v>50</v>
      </c>
      <c r="D42" s="44" t="s">
        <v>15</v>
      </c>
      <c r="E42" s="39">
        <v>1</v>
      </c>
      <c r="F42" s="9" t="s">
        <v>13</v>
      </c>
      <c r="G42" s="11"/>
      <c r="H42" s="26"/>
      <c r="I42" s="27"/>
      <c r="J42" s="10">
        <f t="shared" si="0"/>
        <v>0</v>
      </c>
    </row>
    <row r="43" spans="2:10" ht="15" customHeight="1" x14ac:dyDescent="0.15">
      <c r="B43" s="37">
        <v>38</v>
      </c>
      <c r="C43" s="32" t="s">
        <v>51</v>
      </c>
      <c r="D43" s="44" t="s">
        <v>15</v>
      </c>
      <c r="E43" s="39">
        <v>2</v>
      </c>
      <c r="F43" s="9" t="s">
        <v>13</v>
      </c>
      <c r="G43" s="11"/>
      <c r="H43" s="26"/>
      <c r="I43" s="27"/>
      <c r="J43" s="10">
        <f t="shared" si="0"/>
        <v>0</v>
      </c>
    </row>
    <row r="44" spans="2:10" ht="15" customHeight="1" x14ac:dyDescent="0.15">
      <c r="B44" s="37">
        <v>39</v>
      </c>
      <c r="C44" s="32" t="s">
        <v>52</v>
      </c>
      <c r="D44" s="44" t="s">
        <v>15</v>
      </c>
      <c r="E44" s="39">
        <v>1</v>
      </c>
      <c r="F44" s="9" t="s">
        <v>13</v>
      </c>
      <c r="G44" s="11"/>
      <c r="H44" s="26"/>
      <c r="I44" s="27"/>
      <c r="J44" s="10">
        <f t="shared" si="0"/>
        <v>0</v>
      </c>
    </row>
    <row r="45" spans="2:10" ht="15" customHeight="1" x14ac:dyDescent="0.15">
      <c r="B45" s="37">
        <v>40</v>
      </c>
      <c r="C45" s="32" t="s">
        <v>53</v>
      </c>
      <c r="D45" s="44" t="s">
        <v>15</v>
      </c>
      <c r="E45" s="39">
        <v>2</v>
      </c>
      <c r="F45" s="9" t="s">
        <v>13</v>
      </c>
      <c r="G45" s="11"/>
      <c r="H45" s="26"/>
      <c r="I45" s="27"/>
      <c r="J45" s="10">
        <f t="shared" si="0"/>
        <v>0</v>
      </c>
    </row>
    <row r="46" spans="2:10" ht="15" customHeight="1" x14ac:dyDescent="0.15">
      <c r="B46" s="37">
        <v>41</v>
      </c>
      <c r="C46" s="32" t="s">
        <v>54</v>
      </c>
      <c r="D46" s="44" t="s">
        <v>15</v>
      </c>
      <c r="E46" s="39">
        <v>2</v>
      </c>
      <c r="F46" s="9" t="s">
        <v>13</v>
      </c>
      <c r="G46" s="11"/>
      <c r="H46" s="26"/>
      <c r="I46" s="27"/>
      <c r="J46" s="10">
        <f t="shared" si="0"/>
        <v>0</v>
      </c>
    </row>
    <row r="47" spans="2:10" ht="15" customHeight="1" x14ac:dyDescent="0.15">
      <c r="B47" s="37">
        <v>42</v>
      </c>
      <c r="C47" s="33" t="s">
        <v>55</v>
      </c>
      <c r="D47" s="44" t="s">
        <v>15</v>
      </c>
      <c r="E47" s="39">
        <v>2</v>
      </c>
      <c r="F47" s="9" t="s">
        <v>13</v>
      </c>
      <c r="G47" s="11"/>
      <c r="H47" s="26"/>
      <c r="I47" s="27"/>
      <c r="J47" s="10">
        <f t="shared" si="0"/>
        <v>0</v>
      </c>
    </row>
    <row r="48" spans="2:10" ht="15" customHeight="1" x14ac:dyDescent="0.15">
      <c r="B48" s="37">
        <v>43</v>
      </c>
      <c r="C48" s="32" t="s">
        <v>56</v>
      </c>
      <c r="D48" s="44" t="s">
        <v>15</v>
      </c>
      <c r="E48" s="39">
        <v>2</v>
      </c>
      <c r="F48" s="9" t="s">
        <v>13</v>
      </c>
      <c r="G48" s="11"/>
      <c r="H48" s="26"/>
      <c r="I48" s="27"/>
      <c r="J48" s="10">
        <f t="shared" si="0"/>
        <v>0</v>
      </c>
    </row>
    <row r="49" spans="2:10" ht="15" customHeight="1" x14ac:dyDescent="0.15">
      <c r="B49" s="37">
        <v>44</v>
      </c>
      <c r="C49" s="32" t="s">
        <v>57</v>
      </c>
      <c r="D49" s="44" t="s">
        <v>15</v>
      </c>
      <c r="E49" s="39">
        <v>1</v>
      </c>
      <c r="F49" s="9" t="s">
        <v>13</v>
      </c>
      <c r="G49" s="11"/>
      <c r="H49" s="26"/>
      <c r="I49" s="27"/>
      <c r="J49" s="10">
        <f t="shared" si="0"/>
        <v>0</v>
      </c>
    </row>
    <row r="50" spans="2:10" ht="15" customHeight="1" x14ac:dyDescent="0.15">
      <c r="B50" s="37">
        <v>45</v>
      </c>
      <c r="C50" s="31" t="s">
        <v>58</v>
      </c>
      <c r="D50" s="44" t="s">
        <v>15</v>
      </c>
      <c r="E50" s="39">
        <v>2</v>
      </c>
      <c r="F50" s="9" t="s">
        <v>13</v>
      </c>
      <c r="G50" s="11"/>
      <c r="H50" s="26"/>
      <c r="I50" s="27"/>
      <c r="J50" s="10">
        <f t="shared" si="0"/>
        <v>0</v>
      </c>
    </row>
    <row r="51" spans="2:10" ht="15" customHeight="1" x14ac:dyDescent="0.15">
      <c r="B51" s="37">
        <v>46</v>
      </c>
      <c r="C51" s="31" t="s">
        <v>59</v>
      </c>
      <c r="D51" s="44" t="s">
        <v>15</v>
      </c>
      <c r="E51" s="39">
        <v>1</v>
      </c>
      <c r="F51" s="9" t="s">
        <v>13</v>
      </c>
      <c r="G51" s="11"/>
      <c r="H51" s="26"/>
      <c r="I51" s="27"/>
      <c r="J51" s="10">
        <f t="shared" si="0"/>
        <v>0</v>
      </c>
    </row>
    <row r="52" spans="2:10" ht="15" customHeight="1" x14ac:dyDescent="0.15">
      <c r="B52" s="37">
        <v>47</v>
      </c>
      <c r="C52" s="31" t="s">
        <v>60</v>
      </c>
      <c r="D52" s="44" t="s">
        <v>15</v>
      </c>
      <c r="E52" s="39">
        <v>1</v>
      </c>
      <c r="F52" s="9" t="s">
        <v>13</v>
      </c>
      <c r="G52" s="11"/>
      <c r="H52" s="26"/>
      <c r="I52" s="27"/>
      <c r="J52" s="10">
        <f t="shared" si="0"/>
        <v>0</v>
      </c>
    </row>
    <row r="53" spans="2:10" ht="15" customHeight="1" x14ac:dyDescent="0.15">
      <c r="B53" s="37">
        <v>48</v>
      </c>
      <c r="C53" s="31" t="s">
        <v>61</v>
      </c>
      <c r="D53" s="44" t="s">
        <v>15</v>
      </c>
      <c r="E53" s="39">
        <v>1</v>
      </c>
      <c r="F53" s="9" t="s">
        <v>13</v>
      </c>
      <c r="G53" s="11"/>
      <c r="H53" s="26"/>
      <c r="I53" s="27"/>
      <c r="J53" s="10">
        <f t="shared" si="0"/>
        <v>0</v>
      </c>
    </row>
    <row r="54" spans="2:10" ht="15" customHeight="1" x14ac:dyDescent="0.15">
      <c r="B54" s="37">
        <v>49</v>
      </c>
      <c r="C54" s="31" t="s">
        <v>62</v>
      </c>
      <c r="D54" s="44" t="s">
        <v>15</v>
      </c>
      <c r="E54" s="39">
        <v>1</v>
      </c>
      <c r="F54" s="9" t="s">
        <v>13</v>
      </c>
      <c r="G54" s="11"/>
      <c r="H54" s="26"/>
      <c r="I54" s="27"/>
      <c r="J54" s="10">
        <f t="shared" si="0"/>
        <v>0</v>
      </c>
    </row>
    <row r="55" spans="2:10" ht="15" customHeight="1" x14ac:dyDescent="0.15">
      <c r="B55" s="37">
        <v>50</v>
      </c>
      <c r="C55" s="31" t="s">
        <v>63</v>
      </c>
      <c r="D55" s="44" t="s">
        <v>15</v>
      </c>
      <c r="E55" s="39">
        <v>1</v>
      </c>
      <c r="F55" s="9" t="s">
        <v>13</v>
      </c>
      <c r="G55" s="11"/>
      <c r="H55" s="26"/>
      <c r="I55" s="27"/>
      <c r="J55" s="10">
        <f t="shared" si="0"/>
        <v>0</v>
      </c>
    </row>
    <row r="56" spans="2:10" ht="15" customHeight="1" x14ac:dyDescent="0.15">
      <c r="B56" s="37">
        <v>51</v>
      </c>
      <c r="C56" s="34" t="s">
        <v>64</v>
      </c>
      <c r="D56" s="44" t="s">
        <v>15</v>
      </c>
      <c r="E56" s="39">
        <v>1</v>
      </c>
      <c r="F56" s="9" t="s">
        <v>13</v>
      </c>
      <c r="G56" s="11"/>
      <c r="H56" s="26"/>
      <c r="I56" s="27"/>
      <c r="J56" s="10">
        <f t="shared" si="0"/>
        <v>0</v>
      </c>
    </row>
    <row r="57" spans="2:10" ht="15" customHeight="1" x14ac:dyDescent="0.15">
      <c r="B57" s="37">
        <v>52</v>
      </c>
      <c r="C57" s="31" t="s">
        <v>65</v>
      </c>
      <c r="D57" s="44" t="s">
        <v>15</v>
      </c>
      <c r="E57" s="39">
        <v>1</v>
      </c>
      <c r="F57" s="9" t="s">
        <v>13</v>
      </c>
      <c r="G57" s="11"/>
      <c r="H57" s="26"/>
      <c r="I57" s="27"/>
      <c r="J57" s="10">
        <f t="shared" si="0"/>
        <v>0</v>
      </c>
    </row>
    <row r="58" spans="2:10" ht="15" customHeight="1" x14ac:dyDescent="0.15">
      <c r="B58" s="37">
        <v>53</v>
      </c>
      <c r="C58" s="32" t="s">
        <v>66</v>
      </c>
      <c r="D58" s="44" t="s">
        <v>15</v>
      </c>
      <c r="E58" s="39">
        <v>1</v>
      </c>
      <c r="F58" s="9" t="s">
        <v>13</v>
      </c>
      <c r="G58" s="11"/>
      <c r="H58" s="26"/>
      <c r="I58" s="27"/>
      <c r="J58" s="10">
        <f t="shared" si="0"/>
        <v>0</v>
      </c>
    </row>
    <row r="59" spans="2:10" ht="15" customHeight="1" x14ac:dyDescent="0.15">
      <c r="B59" s="37">
        <v>54</v>
      </c>
      <c r="C59" s="32" t="s">
        <v>67</v>
      </c>
      <c r="D59" s="44" t="s">
        <v>15</v>
      </c>
      <c r="E59" s="39">
        <v>5</v>
      </c>
      <c r="F59" s="9" t="s">
        <v>13</v>
      </c>
      <c r="G59" s="11"/>
      <c r="H59" s="26"/>
      <c r="I59" s="27"/>
      <c r="J59" s="10">
        <f t="shared" si="0"/>
        <v>0</v>
      </c>
    </row>
    <row r="60" spans="2:10" ht="15" customHeight="1" x14ac:dyDescent="0.15">
      <c r="B60" s="37">
        <v>55</v>
      </c>
      <c r="C60" s="32" t="s">
        <v>68</v>
      </c>
      <c r="D60" s="44" t="s">
        <v>15</v>
      </c>
      <c r="E60" s="39">
        <v>3</v>
      </c>
      <c r="F60" s="9" t="s">
        <v>13</v>
      </c>
      <c r="G60" s="11"/>
      <c r="H60" s="26"/>
      <c r="I60" s="27"/>
      <c r="J60" s="10">
        <f t="shared" si="0"/>
        <v>0</v>
      </c>
    </row>
    <row r="61" spans="2:10" ht="15" customHeight="1" x14ac:dyDescent="0.15">
      <c r="B61" s="37">
        <v>56</v>
      </c>
      <c r="C61" s="32" t="s">
        <v>69</v>
      </c>
      <c r="D61" s="44" t="s">
        <v>15</v>
      </c>
      <c r="E61" s="39">
        <v>2</v>
      </c>
      <c r="F61" s="9" t="s">
        <v>13</v>
      </c>
      <c r="G61" s="11"/>
      <c r="H61" s="26"/>
      <c r="I61" s="27"/>
      <c r="J61" s="10">
        <f t="shared" si="0"/>
        <v>0</v>
      </c>
    </row>
    <row r="62" spans="2:10" ht="15" customHeight="1" x14ac:dyDescent="0.15">
      <c r="B62" s="37">
        <v>57</v>
      </c>
      <c r="C62" s="31" t="s">
        <v>70</v>
      </c>
      <c r="D62" s="44" t="s">
        <v>15</v>
      </c>
      <c r="E62" s="39">
        <v>1</v>
      </c>
      <c r="F62" s="9" t="s">
        <v>13</v>
      </c>
      <c r="G62" s="11"/>
      <c r="H62" s="26"/>
      <c r="I62" s="27"/>
      <c r="J62" s="10">
        <f t="shared" si="0"/>
        <v>0</v>
      </c>
    </row>
    <row r="63" spans="2:10" ht="15" customHeight="1" x14ac:dyDescent="0.15">
      <c r="B63" s="37">
        <v>58</v>
      </c>
      <c r="C63" s="29" t="s">
        <v>71</v>
      </c>
      <c r="D63" s="44" t="s">
        <v>15</v>
      </c>
      <c r="E63" s="39">
        <v>4</v>
      </c>
      <c r="F63" s="9" t="s">
        <v>13</v>
      </c>
      <c r="G63" s="11"/>
      <c r="H63" s="26"/>
      <c r="I63" s="27"/>
      <c r="J63" s="10">
        <f t="shared" si="0"/>
        <v>0</v>
      </c>
    </row>
    <row r="64" spans="2:10" ht="15" customHeight="1" x14ac:dyDescent="0.15">
      <c r="B64" s="37">
        <v>59</v>
      </c>
      <c r="C64" s="29" t="s">
        <v>72</v>
      </c>
      <c r="D64" s="44" t="s">
        <v>15</v>
      </c>
      <c r="E64" s="39">
        <v>2</v>
      </c>
      <c r="F64" s="9" t="s">
        <v>13</v>
      </c>
      <c r="G64" s="11"/>
      <c r="H64" s="26"/>
      <c r="I64" s="27"/>
      <c r="J64" s="10">
        <f t="shared" si="0"/>
        <v>0</v>
      </c>
    </row>
    <row r="65" spans="2:10" ht="15" customHeight="1" x14ac:dyDescent="0.15">
      <c r="B65" s="37">
        <v>60</v>
      </c>
      <c r="C65" s="29" t="s">
        <v>73</v>
      </c>
      <c r="D65" s="44" t="s">
        <v>15</v>
      </c>
      <c r="E65" s="39">
        <v>2</v>
      </c>
      <c r="F65" s="9" t="s">
        <v>13</v>
      </c>
      <c r="G65" s="11"/>
      <c r="H65" s="26"/>
      <c r="I65" s="27"/>
      <c r="J65" s="10">
        <f t="shared" si="0"/>
        <v>0</v>
      </c>
    </row>
    <row r="66" spans="2:10" ht="15" customHeight="1" x14ac:dyDescent="0.15">
      <c r="B66" s="37">
        <v>61</v>
      </c>
      <c r="C66" s="29" t="s">
        <v>74</v>
      </c>
      <c r="D66" s="44" t="s">
        <v>15</v>
      </c>
      <c r="E66" s="39">
        <v>4</v>
      </c>
      <c r="F66" s="9" t="s">
        <v>13</v>
      </c>
      <c r="G66" s="11"/>
      <c r="H66" s="26"/>
      <c r="I66" s="27"/>
      <c r="J66" s="10">
        <f t="shared" si="0"/>
        <v>0</v>
      </c>
    </row>
    <row r="67" spans="2:10" ht="15" customHeight="1" x14ac:dyDescent="0.15">
      <c r="B67" s="37">
        <v>62</v>
      </c>
      <c r="C67" s="29" t="s">
        <v>75</v>
      </c>
      <c r="D67" s="44" t="s">
        <v>15</v>
      </c>
      <c r="E67" s="39">
        <v>4</v>
      </c>
      <c r="F67" s="9" t="s">
        <v>13</v>
      </c>
      <c r="G67" s="11"/>
      <c r="H67" s="26"/>
      <c r="I67" s="27"/>
      <c r="J67" s="10">
        <f t="shared" si="0"/>
        <v>0</v>
      </c>
    </row>
    <row r="68" spans="2:10" ht="15" customHeight="1" x14ac:dyDescent="0.15">
      <c r="B68" s="37">
        <v>63</v>
      </c>
      <c r="C68" s="29" t="s">
        <v>76</v>
      </c>
      <c r="D68" s="44" t="s">
        <v>15</v>
      </c>
      <c r="E68" s="39">
        <v>2</v>
      </c>
      <c r="F68" s="9" t="s">
        <v>13</v>
      </c>
      <c r="G68" s="11"/>
      <c r="H68" s="26"/>
      <c r="I68" s="27"/>
      <c r="J68" s="10">
        <f t="shared" si="0"/>
        <v>0</v>
      </c>
    </row>
    <row r="69" spans="2:10" ht="15" customHeight="1" x14ac:dyDescent="0.15">
      <c r="B69" s="37">
        <v>64</v>
      </c>
      <c r="C69" s="29" t="s">
        <v>77</v>
      </c>
      <c r="D69" s="44" t="s">
        <v>15</v>
      </c>
      <c r="E69" s="39">
        <v>2</v>
      </c>
      <c r="F69" s="9" t="s">
        <v>13</v>
      </c>
      <c r="G69" s="11"/>
      <c r="H69" s="26"/>
      <c r="I69" s="27"/>
      <c r="J69" s="10">
        <f t="shared" si="0"/>
        <v>0</v>
      </c>
    </row>
    <row r="70" spans="2:10" ht="15" customHeight="1" x14ac:dyDescent="0.15">
      <c r="B70" s="37">
        <v>65</v>
      </c>
      <c r="C70" s="29" t="s">
        <v>78</v>
      </c>
      <c r="D70" s="44" t="s">
        <v>15</v>
      </c>
      <c r="E70" s="39">
        <v>4</v>
      </c>
      <c r="F70" s="9" t="s">
        <v>13</v>
      </c>
      <c r="G70" s="11"/>
      <c r="H70" s="26"/>
      <c r="I70" s="27"/>
      <c r="J70" s="10">
        <f t="shared" si="0"/>
        <v>0</v>
      </c>
    </row>
    <row r="71" spans="2:10" ht="15" customHeight="1" x14ac:dyDescent="0.15">
      <c r="B71" s="37">
        <v>66</v>
      </c>
      <c r="C71" s="31" t="s">
        <v>79</v>
      </c>
      <c r="D71" s="44" t="s">
        <v>15</v>
      </c>
      <c r="E71" s="39">
        <v>2</v>
      </c>
      <c r="F71" s="9" t="s">
        <v>13</v>
      </c>
      <c r="G71" s="11"/>
      <c r="H71" s="26"/>
      <c r="I71" s="27"/>
      <c r="J71" s="10">
        <f t="shared" ref="J71:J115" si="1">I71*E71</f>
        <v>0</v>
      </c>
    </row>
    <row r="72" spans="2:10" ht="15.5" customHeight="1" x14ac:dyDescent="0.2">
      <c r="B72" s="37">
        <v>67</v>
      </c>
      <c r="C72" s="35" t="s">
        <v>80</v>
      </c>
      <c r="D72" s="44" t="s">
        <v>15</v>
      </c>
      <c r="E72" s="39">
        <v>4</v>
      </c>
      <c r="F72" s="9" t="s">
        <v>13</v>
      </c>
      <c r="G72" s="11"/>
      <c r="H72" s="26"/>
      <c r="I72" s="27"/>
      <c r="J72" s="10">
        <f t="shared" si="1"/>
        <v>0</v>
      </c>
    </row>
    <row r="73" spans="2:10" ht="15" customHeight="1" x14ac:dyDescent="0.15">
      <c r="B73" s="37">
        <v>68</v>
      </c>
      <c r="C73" s="31" t="s">
        <v>81</v>
      </c>
      <c r="D73" s="44" t="s">
        <v>15</v>
      </c>
      <c r="E73" s="39">
        <v>3</v>
      </c>
      <c r="F73" s="9" t="s">
        <v>13</v>
      </c>
      <c r="G73" s="11"/>
      <c r="H73" s="26"/>
      <c r="I73" s="27"/>
      <c r="J73" s="10">
        <f t="shared" si="1"/>
        <v>0</v>
      </c>
    </row>
    <row r="74" spans="2:10" ht="15" customHeight="1" x14ac:dyDescent="0.2">
      <c r="B74" s="37">
        <v>69</v>
      </c>
      <c r="C74" s="35" t="s">
        <v>82</v>
      </c>
      <c r="D74" s="44" t="s">
        <v>15</v>
      </c>
      <c r="E74" s="39">
        <v>1</v>
      </c>
      <c r="F74" s="9" t="s">
        <v>13</v>
      </c>
      <c r="G74" s="11"/>
      <c r="H74" s="26"/>
      <c r="I74" s="27"/>
      <c r="J74" s="10">
        <f t="shared" si="1"/>
        <v>0</v>
      </c>
    </row>
    <row r="75" spans="2:10" ht="15" customHeight="1" x14ac:dyDescent="0.15">
      <c r="B75" s="37">
        <v>70</v>
      </c>
      <c r="C75" s="31" t="s">
        <v>83</v>
      </c>
      <c r="D75" s="44" t="s">
        <v>15</v>
      </c>
      <c r="E75" s="39">
        <v>1</v>
      </c>
      <c r="F75" s="9" t="s">
        <v>13</v>
      </c>
      <c r="G75" s="11"/>
      <c r="H75" s="26"/>
      <c r="I75" s="27"/>
      <c r="J75" s="10">
        <f t="shared" si="1"/>
        <v>0</v>
      </c>
    </row>
    <row r="76" spans="2:10" ht="15" customHeight="1" x14ac:dyDescent="0.15">
      <c r="B76" s="37">
        <v>71</v>
      </c>
      <c r="C76" s="36" t="s">
        <v>84</v>
      </c>
      <c r="D76" s="42" t="s">
        <v>15</v>
      </c>
      <c r="E76" s="39">
        <v>1</v>
      </c>
      <c r="F76" s="9" t="s">
        <v>13</v>
      </c>
      <c r="G76" s="11"/>
      <c r="H76" s="26"/>
      <c r="I76" s="27"/>
      <c r="J76" s="10">
        <f t="shared" si="1"/>
        <v>0</v>
      </c>
    </row>
    <row r="77" spans="2:10" ht="15" customHeight="1" x14ac:dyDescent="0.15">
      <c r="B77" s="37">
        <v>72</v>
      </c>
      <c r="C77" s="29" t="s">
        <v>85</v>
      </c>
      <c r="D77" s="46" t="s">
        <v>15</v>
      </c>
      <c r="E77" s="39">
        <v>5</v>
      </c>
      <c r="F77" s="9" t="s">
        <v>13</v>
      </c>
      <c r="G77" s="11"/>
      <c r="H77" s="26"/>
      <c r="I77" s="27"/>
      <c r="J77" s="10">
        <f t="shared" si="1"/>
        <v>0</v>
      </c>
    </row>
    <row r="78" spans="2:10" ht="15" customHeight="1" x14ac:dyDescent="0.15">
      <c r="B78" s="37">
        <v>73</v>
      </c>
      <c r="C78" s="29" t="s">
        <v>86</v>
      </c>
      <c r="D78" s="46" t="s">
        <v>15</v>
      </c>
      <c r="E78" s="39">
        <v>1</v>
      </c>
      <c r="F78" s="9" t="s">
        <v>13</v>
      </c>
      <c r="G78" s="11"/>
      <c r="H78" s="26"/>
      <c r="I78" s="27"/>
      <c r="J78" s="10">
        <f t="shared" si="1"/>
        <v>0</v>
      </c>
    </row>
    <row r="79" spans="2:10" ht="15" customHeight="1" x14ac:dyDescent="0.15">
      <c r="B79" s="37">
        <v>74</v>
      </c>
      <c r="C79" s="29" t="s">
        <v>87</v>
      </c>
      <c r="D79" s="46" t="s">
        <v>15</v>
      </c>
      <c r="E79" s="39">
        <v>1</v>
      </c>
      <c r="F79" s="9" t="s">
        <v>13</v>
      </c>
      <c r="G79" s="11"/>
      <c r="H79" s="26"/>
      <c r="I79" s="27"/>
      <c r="J79" s="10">
        <f t="shared" si="1"/>
        <v>0</v>
      </c>
    </row>
    <row r="80" spans="2:10" ht="15" customHeight="1" x14ac:dyDescent="0.15">
      <c r="B80" s="37">
        <v>75</v>
      </c>
      <c r="C80" s="29" t="s">
        <v>88</v>
      </c>
      <c r="D80" s="46" t="s">
        <v>15</v>
      </c>
      <c r="E80" s="39">
        <v>10</v>
      </c>
      <c r="F80" s="9" t="s">
        <v>13</v>
      </c>
      <c r="G80" s="11"/>
      <c r="H80" s="26"/>
      <c r="I80" s="27"/>
      <c r="J80" s="10">
        <f t="shared" si="1"/>
        <v>0</v>
      </c>
    </row>
    <row r="81" spans="2:10" ht="15" customHeight="1" x14ac:dyDescent="0.15">
      <c r="B81" s="37">
        <v>76</v>
      </c>
      <c r="C81" s="29" t="s">
        <v>89</v>
      </c>
      <c r="D81" s="46" t="s">
        <v>15</v>
      </c>
      <c r="E81" s="39">
        <v>3</v>
      </c>
      <c r="F81" s="9" t="s">
        <v>13</v>
      </c>
      <c r="G81" s="11"/>
      <c r="H81" s="26"/>
      <c r="I81" s="27"/>
      <c r="J81" s="10">
        <f t="shared" si="1"/>
        <v>0</v>
      </c>
    </row>
    <row r="82" spans="2:10" ht="15" customHeight="1" x14ac:dyDescent="0.15">
      <c r="B82" s="37">
        <v>77</v>
      </c>
      <c r="C82" s="29" t="s">
        <v>90</v>
      </c>
      <c r="D82" s="46" t="s">
        <v>15</v>
      </c>
      <c r="E82" s="39">
        <v>3</v>
      </c>
      <c r="F82" s="9" t="s">
        <v>13</v>
      </c>
      <c r="G82" s="11"/>
      <c r="H82" s="26"/>
      <c r="I82" s="27"/>
      <c r="J82" s="10">
        <f t="shared" si="1"/>
        <v>0</v>
      </c>
    </row>
    <row r="83" spans="2:10" ht="15" customHeight="1" x14ac:dyDescent="0.15">
      <c r="B83" s="37">
        <v>78</v>
      </c>
      <c r="C83" s="33" t="s">
        <v>91</v>
      </c>
      <c r="D83" s="46" t="s">
        <v>15</v>
      </c>
      <c r="E83" s="39">
        <v>10</v>
      </c>
      <c r="F83" s="9" t="s">
        <v>13</v>
      </c>
      <c r="G83" s="11"/>
      <c r="H83" s="26"/>
      <c r="I83" s="27"/>
      <c r="J83" s="10">
        <f t="shared" si="1"/>
        <v>0</v>
      </c>
    </row>
    <row r="84" spans="2:10" ht="15" customHeight="1" x14ac:dyDescent="0.15">
      <c r="B84" s="37">
        <v>79</v>
      </c>
      <c r="C84" s="29" t="s">
        <v>92</v>
      </c>
      <c r="D84" s="46" t="s">
        <v>15</v>
      </c>
      <c r="E84" s="39">
        <v>40</v>
      </c>
      <c r="F84" s="9" t="s">
        <v>13</v>
      </c>
      <c r="G84" s="11"/>
      <c r="H84" s="26"/>
      <c r="I84" s="27"/>
      <c r="J84" s="10">
        <f t="shared" si="1"/>
        <v>0</v>
      </c>
    </row>
    <row r="85" spans="2:10" ht="15" customHeight="1" x14ac:dyDescent="0.15">
      <c r="B85" s="37">
        <v>80</v>
      </c>
      <c r="C85" s="29" t="s">
        <v>93</v>
      </c>
      <c r="D85" s="46" t="s">
        <v>15</v>
      </c>
      <c r="E85" s="39">
        <v>4</v>
      </c>
      <c r="F85" s="9" t="s">
        <v>13</v>
      </c>
      <c r="G85" s="11"/>
      <c r="H85" s="26"/>
      <c r="I85" s="27"/>
      <c r="J85" s="10">
        <f t="shared" si="1"/>
        <v>0</v>
      </c>
    </row>
    <row r="86" spans="2:10" ht="15" customHeight="1" x14ac:dyDescent="0.2">
      <c r="B86" s="37">
        <v>81</v>
      </c>
      <c r="C86" s="30" t="s">
        <v>94</v>
      </c>
      <c r="D86" s="47" t="s">
        <v>15</v>
      </c>
      <c r="E86" s="39">
        <v>5</v>
      </c>
      <c r="F86" s="9" t="s">
        <v>13</v>
      </c>
      <c r="G86" s="11"/>
      <c r="H86" s="26"/>
      <c r="I86" s="27"/>
      <c r="J86" s="10">
        <f t="shared" si="1"/>
        <v>0</v>
      </c>
    </row>
    <row r="87" spans="2:10" ht="15" customHeight="1" x14ac:dyDescent="0.2">
      <c r="B87" s="37">
        <v>82</v>
      </c>
      <c r="C87" s="30" t="s">
        <v>95</v>
      </c>
      <c r="D87" s="47" t="s">
        <v>15</v>
      </c>
      <c r="E87" s="39">
        <v>1</v>
      </c>
      <c r="F87" s="9" t="s">
        <v>13</v>
      </c>
      <c r="G87" s="11"/>
      <c r="H87" s="26"/>
      <c r="I87" s="27"/>
      <c r="J87" s="10">
        <f t="shared" si="1"/>
        <v>0</v>
      </c>
    </row>
    <row r="88" spans="2:10" ht="15" customHeight="1" x14ac:dyDescent="0.2">
      <c r="B88" s="37">
        <v>83</v>
      </c>
      <c r="C88" s="28" t="s">
        <v>96</v>
      </c>
      <c r="D88" s="38" t="s">
        <v>15</v>
      </c>
      <c r="E88" s="39">
        <v>5</v>
      </c>
      <c r="F88" s="9" t="s">
        <v>13</v>
      </c>
      <c r="G88" s="11"/>
      <c r="H88" s="26"/>
      <c r="I88" s="27"/>
      <c r="J88" s="10">
        <f t="shared" si="1"/>
        <v>0</v>
      </c>
    </row>
    <row r="89" spans="2:10" ht="15" customHeight="1" x14ac:dyDescent="0.2">
      <c r="B89" s="37">
        <v>84</v>
      </c>
      <c r="C89" s="28" t="s">
        <v>97</v>
      </c>
      <c r="D89" s="38" t="s">
        <v>15</v>
      </c>
      <c r="E89" s="39">
        <v>10</v>
      </c>
      <c r="F89" s="9" t="s">
        <v>13</v>
      </c>
      <c r="G89" s="11"/>
      <c r="H89" s="26"/>
      <c r="I89" s="27"/>
      <c r="J89" s="10">
        <f t="shared" si="1"/>
        <v>0</v>
      </c>
    </row>
    <row r="90" spans="2:10" ht="15" x14ac:dyDescent="0.15">
      <c r="B90" s="37">
        <v>85</v>
      </c>
      <c r="C90" s="48" t="s">
        <v>98</v>
      </c>
      <c r="D90" s="38" t="s">
        <v>15</v>
      </c>
      <c r="E90" s="39">
        <v>1</v>
      </c>
      <c r="F90" s="9" t="s">
        <v>13</v>
      </c>
      <c r="G90" s="11"/>
      <c r="H90" s="26"/>
      <c r="I90" s="27"/>
      <c r="J90" s="10">
        <f t="shared" si="1"/>
        <v>0</v>
      </c>
    </row>
    <row r="91" spans="2:10" ht="15" x14ac:dyDescent="0.2">
      <c r="B91" s="37">
        <v>86</v>
      </c>
      <c r="C91" s="28" t="s">
        <v>99</v>
      </c>
      <c r="D91" s="38" t="s">
        <v>15</v>
      </c>
      <c r="E91" s="39">
        <v>10</v>
      </c>
      <c r="F91" s="9" t="s">
        <v>13</v>
      </c>
      <c r="G91" s="11"/>
      <c r="H91" s="26"/>
      <c r="I91" s="27"/>
      <c r="J91" s="10">
        <f t="shared" si="1"/>
        <v>0</v>
      </c>
    </row>
    <row r="92" spans="2:10" ht="15" x14ac:dyDescent="0.2">
      <c r="B92" s="37">
        <v>87</v>
      </c>
      <c r="C92" s="28" t="s">
        <v>100</v>
      </c>
      <c r="D92" s="38" t="s">
        <v>15</v>
      </c>
      <c r="E92" s="39">
        <v>5</v>
      </c>
      <c r="F92" s="9" t="s">
        <v>13</v>
      </c>
      <c r="G92" s="11"/>
      <c r="H92" s="26"/>
      <c r="I92" s="27"/>
      <c r="J92" s="10">
        <f t="shared" si="1"/>
        <v>0</v>
      </c>
    </row>
    <row r="93" spans="2:10" ht="15" x14ac:dyDescent="0.2">
      <c r="B93" s="37">
        <v>88</v>
      </c>
      <c r="C93" s="28" t="s">
        <v>101</v>
      </c>
      <c r="D93" s="38" t="s">
        <v>15</v>
      </c>
      <c r="E93" s="39">
        <v>2</v>
      </c>
      <c r="F93" s="9" t="s">
        <v>13</v>
      </c>
      <c r="G93" s="11"/>
      <c r="H93" s="26"/>
      <c r="I93" s="27"/>
      <c r="J93" s="10">
        <f t="shared" si="1"/>
        <v>0</v>
      </c>
    </row>
    <row r="94" spans="2:10" ht="15" x14ac:dyDescent="0.2">
      <c r="B94" s="37">
        <v>89</v>
      </c>
      <c r="C94" s="28" t="s">
        <v>102</v>
      </c>
      <c r="D94" s="38" t="s">
        <v>15</v>
      </c>
      <c r="E94" s="39">
        <v>2</v>
      </c>
      <c r="F94" s="9" t="s">
        <v>13</v>
      </c>
      <c r="G94" s="11"/>
      <c r="H94" s="26"/>
      <c r="I94" s="27"/>
      <c r="J94" s="10">
        <f t="shared" si="1"/>
        <v>0</v>
      </c>
    </row>
    <row r="95" spans="2:10" ht="15" x14ac:dyDescent="0.2">
      <c r="B95" s="37">
        <v>90</v>
      </c>
      <c r="C95" s="28" t="s">
        <v>103</v>
      </c>
      <c r="D95" s="38" t="s">
        <v>15</v>
      </c>
      <c r="E95" s="39">
        <v>2</v>
      </c>
      <c r="F95" s="9" t="s">
        <v>13</v>
      </c>
      <c r="G95" s="11"/>
      <c r="H95" s="26"/>
      <c r="I95" s="27"/>
      <c r="J95" s="10">
        <f t="shared" si="1"/>
        <v>0</v>
      </c>
    </row>
    <row r="96" spans="2:10" ht="15" x14ac:dyDescent="0.2">
      <c r="B96" s="37">
        <v>91</v>
      </c>
      <c r="C96" s="28" t="s">
        <v>104</v>
      </c>
      <c r="D96" s="38" t="s">
        <v>15</v>
      </c>
      <c r="E96" s="39">
        <v>2</v>
      </c>
      <c r="F96" s="9" t="s">
        <v>13</v>
      </c>
      <c r="G96" s="11"/>
      <c r="H96" s="26"/>
      <c r="I96" s="27"/>
      <c r="J96" s="10">
        <f t="shared" si="1"/>
        <v>0</v>
      </c>
    </row>
    <row r="97" spans="2:10" ht="15" x14ac:dyDescent="0.2">
      <c r="B97" s="37">
        <v>92</v>
      </c>
      <c r="C97" s="28" t="s">
        <v>105</v>
      </c>
      <c r="D97" s="38" t="s">
        <v>15</v>
      </c>
      <c r="E97" s="39">
        <v>11</v>
      </c>
      <c r="F97" s="9" t="s">
        <v>13</v>
      </c>
      <c r="G97" s="11"/>
      <c r="H97" s="26"/>
      <c r="I97" s="27"/>
      <c r="J97" s="10">
        <f t="shared" si="1"/>
        <v>0</v>
      </c>
    </row>
    <row r="98" spans="2:10" ht="15" x14ac:dyDescent="0.2">
      <c r="B98" s="37">
        <v>93</v>
      </c>
      <c r="C98" s="28" t="s">
        <v>106</v>
      </c>
      <c r="D98" s="38" t="s">
        <v>15</v>
      </c>
      <c r="E98" s="39">
        <v>10</v>
      </c>
      <c r="F98" s="9" t="s">
        <v>13</v>
      </c>
      <c r="G98" s="11"/>
      <c r="H98" s="26"/>
      <c r="I98" s="27"/>
      <c r="J98" s="10">
        <f t="shared" si="1"/>
        <v>0</v>
      </c>
    </row>
    <row r="99" spans="2:10" ht="15" x14ac:dyDescent="0.2">
      <c r="B99" s="37">
        <v>94</v>
      </c>
      <c r="C99" s="28" t="s">
        <v>107</v>
      </c>
      <c r="D99" s="38" t="s">
        <v>15</v>
      </c>
      <c r="E99" s="39">
        <v>2</v>
      </c>
      <c r="F99" s="9" t="s">
        <v>13</v>
      </c>
      <c r="G99" s="11"/>
      <c r="H99" s="26"/>
      <c r="I99" s="27"/>
      <c r="J99" s="10">
        <f t="shared" si="1"/>
        <v>0</v>
      </c>
    </row>
    <row r="100" spans="2:10" ht="15" x14ac:dyDescent="0.2">
      <c r="B100" s="37">
        <v>95</v>
      </c>
      <c r="C100" s="28" t="s">
        <v>108</v>
      </c>
      <c r="D100" s="38" t="s">
        <v>15</v>
      </c>
      <c r="E100" s="39">
        <v>5</v>
      </c>
      <c r="F100" s="9" t="s">
        <v>13</v>
      </c>
      <c r="G100" s="11"/>
      <c r="H100" s="26"/>
      <c r="I100" s="27"/>
      <c r="J100" s="10">
        <f t="shared" si="1"/>
        <v>0</v>
      </c>
    </row>
    <row r="101" spans="2:10" ht="15" x14ac:dyDescent="0.2">
      <c r="B101" s="37">
        <v>96</v>
      </c>
      <c r="C101" s="28" t="s">
        <v>109</v>
      </c>
      <c r="D101" s="38" t="s">
        <v>15</v>
      </c>
      <c r="E101" s="39">
        <v>15</v>
      </c>
      <c r="F101" s="9" t="s">
        <v>13</v>
      </c>
      <c r="G101" s="11"/>
      <c r="H101" s="26"/>
      <c r="I101" s="27"/>
      <c r="J101" s="10">
        <f t="shared" si="1"/>
        <v>0</v>
      </c>
    </row>
    <row r="102" spans="2:10" ht="15" x14ac:dyDescent="0.2">
      <c r="B102" s="37">
        <v>97</v>
      </c>
      <c r="C102" s="28" t="s">
        <v>110</v>
      </c>
      <c r="D102" s="38" t="s">
        <v>15</v>
      </c>
      <c r="E102" s="39">
        <v>10</v>
      </c>
      <c r="F102" s="9" t="s">
        <v>13</v>
      </c>
      <c r="G102" s="11"/>
      <c r="H102" s="26"/>
      <c r="I102" s="27"/>
      <c r="J102" s="10">
        <f t="shared" si="1"/>
        <v>0</v>
      </c>
    </row>
    <row r="103" spans="2:10" ht="15" x14ac:dyDescent="0.2">
      <c r="B103" s="37">
        <v>98</v>
      </c>
      <c r="C103" s="28" t="s">
        <v>111</v>
      </c>
      <c r="D103" s="38" t="s">
        <v>15</v>
      </c>
      <c r="E103" s="39">
        <v>3</v>
      </c>
      <c r="F103" s="9" t="s">
        <v>13</v>
      </c>
      <c r="G103" s="11"/>
      <c r="H103" s="26"/>
      <c r="I103" s="27"/>
      <c r="J103" s="10">
        <f t="shared" si="1"/>
        <v>0</v>
      </c>
    </row>
    <row r="104" spans="2:10" ht="15" x14ac:dyDescent="0.2">
      <c r="B104" s="37">
        <v>99</v>
      </c>
      <c r="C104" s="28" t="s">
        <v>112</v>
      </c>
      <c r="D104" s="38" t="s">
        <v>15</v>
      </c>
      <c r="E104" s="39">
        <v>20</v>
      </c>
      <c r="F104" s="9" t="s">
        <v>13</v>
      </c>
      <c r="G104" s="11"/>
      <c r="H104" s="26"/>
      <c r="I104" s="27"/>
      <c r="J104" s="10">
        <f t="shared" si="1"/>
        <v>0</v>
      </c>
    </row>
    <row r="105" spans="2:10" ht="15" x14ac:dyDescent="0.2">
      <c r="B105" s="37">
        <v>100</v>
      </c>
      <c r="C105" s="28" t="s">
        <v>113</v>
      </c>
      <c r="D105" s="38" t="s">
        <v>15</v>
      </c>
      <c r="E105" s="39">
        <v>30</v>
      </c>
      <c r="F105" s="9" t="s">
        <v>13</v>
      </c>
      <c r="G105" s="11"/>
      <c r="H105" s="26"/>
      <c r="I105" s="27"/>
      <c r="J105" s="10">
        <f t="shared" si="1"/>
        <v>0</v>
      </c>
    </row>
    <row r="106" spans="2:10" ht="15" x14ac:dyDescent="0.2">
      <c r="B106" s="37">
        <v>101</v>
      </c>
      <c r="C106" s="28" t="s">
        <v>114</v>
      </c>
      <c r="D106" s="38" t="s">
        <v>15</v>
      </c>
      <c r="E106" s="39">
        <v>50</v>
      </c>
      <c r="F106" s="9" t="s">
        <v>13</v>
      </c>
      <c r="G106" s="11"/>
      <c r="H106" s="26"/>
      <c r="I106" s="27"/>
      <c r="J106" s="10">
        <f t="shared" si="1"/>
        <v>0</v>
      </c>
    </row>
    <row r="107" spans="2:10" ht="15" x14ac:dyDescent="0.2">
      <c r="B107" s="37">
        <v>102</v>
      </c>
      <c r="C107" s="28" t="s">
        <v>115</v>
      </c>
      <c r="D107" s="38" t="s">
        <v>15</v>
      </c>
      <c r="E107" s="39">
        <v>10</v>
      </c>
      <c r="F107" s="9" t="s">
        <v>13</v>
      </c>
      <c r="G107" s="11"/>
      <c r="H107" s="26"/>
      <c r="I107" s="27"/>
      <c r="J107" s="10">
        <f t="shared" si="1"/>
        <v>0</v>
      </c>
    </row>
    <row r="108" spans="2:10" ht="15" x14ac:dyDescent="0.2">
      <c r="B108" s="37">
        <v>103</v>
      </c>
      <c r="C108" s="28" t="s">
        <v>116</v>
      </c>
      <c r="D108" s="38" t="s">
        <v>15</v>
      </c>
      <c r="E108" s="39">
        <v>5</v>
      </c>
      <c r="F108" s="9" t="s">
        <v>13</v>
      </c>
      <c r="G108" s="11"/>
      <c r="H108" s="26"/>
      <c r="I108" s="27"/>
      <c r="J108" s="10">
        <f t="shared" si="1"/>
        <v>0</v>
      </c>
    </row>
    <row r="109" spans="2:10" ht="15" x14ac:dyDescent="0.2">
      <c r="B109" s="37">
        <v>104</v>
      </c>
      <c r="C109" s="28" t="s">
        <v>117</v>
      </c>
      <c r="D109" s="38" t="s">
        <v>15</v>
      </c>
      <c r="E109" s="39">
        <v>4</v>
      </c>
      <c r="F109" s="9" t="s">
        <v>13</v>
      </c>
      <c r="G109" s="11"/>
      <c r="H109" s="26"/>
      <c r="I109" s="27"/>
      <c r="J109" s="10">
        <f t="shared" si="1"/>
        <v>0</v>
      </c>
    </row>
    <row r="110" spans="2:10" ht="15" x14ac:dyDescent="0.2">
      <c r="B110" s="37">
        <v>105</v>
      </c>
      <c r="C110" s="28" t="s">
        <v>118</v>
      </c>
      <c r="D110" s="38" t="s">
        <v>15</v>
      </c>
      <c r="E110" s="39">
        <v>26</v>
      </c>
      <c r="F110" s="9" t="s">
        <v>13</v>
      </c>
      <c r="G110" s="11"/>
      <c r="H110" s="26"/>
      <c r="I110" s="27"/>
      <c r="J110" s="10">
        <f t="shared" si="1"/>
        <v>0</v>
      </c>
    </row>
    <row r="111" spans="2:10" ht="15" x14ac:dyDescent="0.2">
      <c r="B111" s="37">
        <v>106</v>
      </c>
      <c r="C111" s="28" t="s">
        <v>119</v>
      </c>
      <c r="D111" s="38" t="s">
        <v>15</v>
      </c>
      <c r="E111" s="39">
        <v>100</v>
      </c>
      <c r="F111" s="9" t="s">
        <v>13</v>
      </c>
      <c r="G111" s="11"/>
      <c r="H111" s="26"/>
      <c r="I111" s="27"/>
      <c r="J111" s="10">
        <f t="shared" si="1"/>
        <v>0</v>
      </c>
    </row>
    <row r="112" spans="2:10" ht="15" x14ac:dyDescent="0.2">
      <c r="B112" s="37">
        <v>107</v>
      </c>
      <c r="C112" s="28" t="s">
        <v>120</v>
      </c>
      <c r="D112" s="38" t="s">
        <v>15</v>
      </c>
      <c r="E112" s="39">
        <v>3</v>
      </c>
      <c r="F112" s="9" t="s">
        <v>13</v>
      </c>
      <c r="G112" s="11"/>
      <c r="H112" s="26"/>
      <c r="I112" s="27"/>
      <c r="J112" s="10">
        <f t="shared" si="1"/>
        <v>0</v>
      </c>
    </row>
    <row r="113" spans="2:11" ht="15" x14ac:dyDescent="0.2">
      <c r="B113" s="37">
        <v>108</v>
      </c>
      <c r="C113" s="28" t="s">
        <v>121</v>
      </c>
      <c r="D113" s="38" t="s">
        <v>15</v>
      </c>
      <c r="E113" s="39">
        <v>1</v>
      </c>
      <c r="F113" s="9" t="s">
        <v>13</v>
      </c>
      <c r="G113" s="11"/>
      <c r="H113" s="26"/>
      <c r="I113" s="27"/>
      <c r="J113" s="10">
        <f t="shared" si="1"/>
        <v>0</v>
      </c>
    </row>
    <row r="114" spans="2:11" ht="15" customHeight="1" x14ac:dyDescent="0.2">
      <c r="B114" s="37">
        <v>109</v>
      </c>
      <c r="C114" s="28" t="s">
        <v>122</v>
      </c>
      <c r="D114" s="38" t="s">
        <v>15</v>
      </c>
      <c r="E114" s="39">
        <v>30</v>
      </c>
      <c r="F114" s="9" t="s">
        <v>13</v>
      </c>
      <c r="G114" s="11"/>
      <c r="H114" s="26"/>
      <c r="I114" s="27"/>
      <c r="J114" s="10">
        <f t="shared" si="1"/>
        <v>0</v>
      </c>
    </row>
    <row r="115" spans="2:11" ht="15" customHeight="1" x14ac:dyDescent="0.2">
      <c r="B115" s="37">
        <v>110</v>
      </c>
      <c r="C115" s="28" t="s">
        <v>123</v>
      </c>
      <c r="D115" s="38" t="s">
        <v>15</v>
      </c>
      <c r="E115" s="39">
        <v>1</v>
      </c>
      <c r="F115" s="9" t="s">
        <v>13</v>
      </c>
      <c r="G115" s="11"/>
      <c r="H115" s="26"/>
      <c r="I115" s="27"/>
      <c r="J115" s="10">
        <f t="shared" si="1"/>
        <v>0</v>
      </c>
    </row>
    <row r="116" spans="2:11" s="3" customFormat="1" ht="23.25" customHeight="1" x14ac:dyDescent="0.15">
      <c r="B116" s="56" t="s">
        <v>124</v>
      </c>
      <c r="C116" s="57"/>
      <c r="D116" s="57"/>
      <c r="E116" s="57"/>
      <c r="F116" s="57"/>
      <c r="G116" s="56"/>
      <c r="H116" s="56"/>
      <c r="I116" s="56"/>
      <c r="J116" s="5">
        <f>SUM(J6:J115)</f>
        <v>0</v>
      </c>
    </row>
    <row r="117" spans="2:11" s="3" customFormat="1" ht="53.25" customHeight="1" x14ac:dyDescent="0.15">
      <c r="B117" s="58" t="s">
        <v>125</v>
      </c>
      <c r="C117" s="59"/>
      <c r="D117" s="59"/>
      <c r="E117" s="59"/>
      <c r="F117" s="59"/>
      <c r="G117" s="59"/>
      <c r="H117" s="59"/>
      <c r="I117" s="59"/>
      <c r="J117" s="59"/>
    </row>
    <row r="121" spans="2:11" x14ac:dyDescent="0.15">
      <c r="C121" s="14" t="s">
        <v>126</v>
      </c>
      <c r="H121" s="4"/>
      <c r="K121" s="1"/>
    </row>
    <row r="122" spans="2:11" x14ac:dyDescent="0.15">
      <c r="B122" s="18" t="s">
        <v>127</v>
      </c>
      <c r="C122" s="20"/>
      <c r="F122" s="14"/>
      <c r="G122" s="51"/>
      <c r="H122" s="51"/>
      <c r="K122" s="1"/>
    </row>
    <row r="123" spans="2:11" x14ac:dyDescent="0.15">
      <c r="B123" s="15" t="s">
        <v>128</v>
      </c>
      <c r="C123" s="21"/>
      <c r="G123" s="51"/>
      <c r="H123" s="51"/>
      <c r="K123" s="1"/>
    </row>
    <row r="124" spans="2:11" x14ac:dyDescent="0.15">
      <c r="B124" s="15" t="s">
        <v>129</v>
      </c>
      <c r="C124" s="21"/>
      <c r="G124" s="51"/>
      <c r="H124" s="51"/>
      <c r="K124" s="1"/>
    </row>
    <row r="125" spans="2:11" x14ac:dyDescent="0.15">
      <c r="B125" s="15" t="s">
        <v>130</v>
      </c>
      <c r="C125" s="21"/>
      <c r="G125" s="52"/>
      <c r="H125" s="52"/>
      <c r="K125" s="1"/>
    </row>
    <row r="126" spans="2:11" ht="28" x14ac:dyDescent="0.15">
      <c r="B126" s="15" t="s">
        <v>131</v>
      </c>
      <c r="C126" s="21"/>
      <c r="G126" s="53" t="s">
        <v>132</v>
      </c>
      <c r="H126" s="53"/>
      <c r="K126" s="1"/>
    </row>
    <row r="127" spans="2:11" x14ac:dyDescent="0.15">
      <c r="B127" s="16"/>
      <c r="C127" s="13"/>
      <c r="G127" s="53"/>
      <c r="H127" s="53"/>
    </row>
    <row r="128" spans="2:11" x14ac:dyDescent="0.15">
      <c r="B128" s="12" t="s">
        <v>133</v>
      </c>
      <c r="C128" s="13"/>
      <c r="G128" s="16"/>
      <c r="H128" s="14"/>
    </row>
    <row r="129" spans="2:12" x14ac:dyDescent="0.15">
      <c r="B129" s="12" t="s">
        <v>134</v>
      </c>
      <c r="C129" s="13"/>
      <c r="G129" s="12"/>
      <c r="H129" s="14"/>
    </row>
    <row r="130" spans="2:12" x14ac:dyDescent="0.2">
      <c r="B130" s="15"/>
      <c r="C130" s="17"/>
      <c r="G130" s="12"/>
      <c r="H130" s="14"/>
      <c r="L130" s="8"/>
    </row>
    <row r="131" spans="2:12" x14ac:dyDescent="0.15">
      <c r="B131" s="15" t="s">
        <v>135</v>
      </c>
      <c r="C131" s="19" t="s">
        <v>136</v>
      </c>
      <c r="G131" s="15"/>
      <c r="H131" s="14"/>
    </row>
    <row r="132" spans="2:12" x14ac:dyDescent="0.15">
      <c r="G132" s="15"/>
      <c r="H132" s="14"/>
    </row>
  </sheetData>
  <sortState xmlns:xlrd2="http://schemas.microsoft.com/office/spreadsheetml/2017/richdata2" ref="C135:F144">
    <sortCondition ref="C135:C144"/>
  </sortState>
  <mergeCells count="7">
    <mergeCell ref="B2:J2"/>
    <mergeCell ref="G122:H125"/>
    <mergeCell ref="G126:H127"/>
    <mergeCell ref="B3:J3"/>
    <mergeCell ref="B4:J4"/>
    <mergeCell ref="B116:I116"/>
    <mergeCell ref="B117:J117"/>
  </mergeCells>
  <phoneticPr fontId="17" type="noConversion"/>
  <conditionalFormatting sqref="C29">
    <cfRule type="duplicateValues" dxfId="22" priority="23"/>
  </conditionalFormatting>
  <conditionalFormatting sqref="C47">
    <cfRule type="duplicateValues" dxfId="21" priority="22"/>
  </conditionalFormatting>
  <conditionalFormatting sqref="C50">
    <cfRule type="duplicateValues" dxfId="20" priority="17"/>
    <cfRule type="duplicateValues" dxfId="19" priority="18"/>
    <cfRule type="duplicateValues" dxfId="18" priority="19"/>
    <cfRule type="duplicateValues" dxfId="17" priority="20"/>
    <cfRule type="duplicateValues" dxfId="16" priority="21"/>
  </conditionalFormatting>
  <conditionalFormatting sqref="C56">
    <cfRule type="duplicateValues" dxfId="15" priority="16"/>
  </conditionalFormatting>
  <conditionalFormatting sqref="C60">
    <cfRule type="duplicateValues" dxfId="14" priority="15"/>
  </conditionalFormatting>
  <conditionalFormatting sqref="C73">
    <cfRule type="duplicateValues" dxfId="13" priority="14"/>
  </conditionalFormatting>
  <conditionalFormatting sqref="C75"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</conditionalFormatting>
  <conditionalFormatting sqref="C76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C83">
    <cfRule type="duplicateValues" dxfId="2" priority="3"/>
  </conditionalFormatting>
  <conditionalFormatting sqref="C86:C87">
    <cfRule type="duplicateValues" dxfId="1" priority="2"/>
  </conditionalFormatting>
  <conditionalFormatting sqref="C9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2025-05-16T08:36:00Z</dcterms:modified>
  <cp:category/>
  <cp:contentStatus/>
</cp:coreProperties>
</file>