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VO\VO-NLZ\VO-ŤČ\OZ Horehronie\DNS- OZ Beňuš 2021-2024\Výzvy -čiastkové zákazky\Výzva38- LS Pohorelá\"/>
    </mc:Choice>
  </mc:AlternateContent>
  <bookViews>
    <workbookView xWindow="0" yWindow="0" windowWidth="28800" windowHeight="12300"/>
  </bookViews>
  <sheets>
    <sheet name="Hárok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O12" i="1" s="1"/>
  <c r="F13" i="1"/>
  <c r="O13" i="1" s="1"/>
  <c r="F14" i="1"/>
  <c r="O14" i="1" s="1"/>
  <c r="F11" i="1" l="1"/>
  <c r="L15" i="1" l="1"/>
  <c r="F15" i="1" l="1"/>
  <c r="O11" i="1" l="1"/>
  <c r="O15" i="1" l="1"/>
  <c r="O17" i="1" l="1"/>
  <c r="O16" i="1" s="1"/>
</calcChain>
</file>

<file path=xl/sharedStrings.xml><?xml version="1.0" encoding="utf-8"?>
<sst xmlns="http://schemas.openxmlformats.org/spreadsheetml/2006/main" count="72" uniqueCount="55">
  <si>
    <t>VC č.</t>
  </si>
  <si>
    <t>LO</t>
  </si>
  <si>
    <t>KPL-JPRL</t>
  </si>
  <si>
    <t>Požadované kombinácie technologií</t>
  </si>
  <si>
    <t>Predpokladaný objem ťažby</t>
  </si>
  <si>
    <t>Druh ťažby</t>
  </si>
  <si>
    <t>Sklon v %</t>
  </si>
  <si>
    <t>hmotnatosť v m3</t>
  </si>
  <si>
    <t>Približovacia vzdialenosť P-VM | VM-OM | P-OM (m)</t>
  </si>
  <si>
    <t>Cena stanovená objednávateľom  bez DPH v € za JPRL</t>
  </si>
  <si>
    <t>tj.</t>
  </si>
  <si>
    <t>Číslo položky podľa časti "B - Opis predmetu zákazky" súťažných podkladov (pracovné činnosti sa vykonajú v poradí, v akom sú uvedené čísla položiek).</t>
  </si>
  <si>
    <t>ihličnaté (m3)</t>
  </si>
  <si>
    <t>listnaté (m3)</t>
  </si>
  <si>
    <t>spolu (m3)</t>
  </si>
  <si>
    <t>NV</t>
  </si>
  <si>
    <t>m3</t>
  </si>
  <si>
    <t xml:space="preserve">Spolu bez DPH   </t>
  </si>
  <si>
    <t>Spolu bez DPH</t>
  </si>
  <si>
    <t>Spolu s  DPH</t>
  </si>
  <si>
    <t>Záväzný termín vykonania:</t>
  </si>
  <si>
    <t>* Požiadavky</t>
  </si>
  <si>
    <t>Dodávateľ:</t>
  </si>
  <si>
    <t>Názov:</t>
  </si>
  <si>
    <t>Sídlo:</t>
  </si>
  <si>
    <t>IČO:</t>
  </si>
  <si>
    <t>DIČ:</t>
  </si>
  <si>
    <t>IČ pre DPH:</t>
  </si>
  <si>
    <t>príloha č. 1 Výzvy na predloženie ponuky</t>
  </si>
  <si>
    <t>príloha č. 5 Zmluvy o dielo</t>
  </si>
  <si>
    <t>Názov predmetu zákazky:</t>
  </si>
  <si>
    <t>Názov výzvy:</t>
  </si>
  <si>
    <t>Objednávateľ:</t>
  </si>
  <si>
    <t>Rozsah  zákazky a cenová ponuka dodávateľa</t>
  </si>
  <si>
    <r>
      <t>Cena bez DPH (ponuka dodávateľa) v €</t>
    </r>
    <r>
      <rPr>
        <b/>
        <sz val="8"/>
        <rFont val="Times New Roman"/>
        <family val="1"/>
        <charset val="238"/>
      </rPr>
      <t>/m</t>
    </r>
    <r>
      <rPr>
        <b/>
        <sz val="8"/>
        <rFont val="Arial"/>
        <family val="2"/>
        <charset val="238"/>
      </rPr>
      <t>³ na dve desatinné miesta</t>
    </r>
  </si>
  <si>
    <r>
      <t>Celkom cena bez DPH</t>
    </r>
    <r>
      <rPr>
        <b/>
        <sz val="7"/>
        <rFont val="Arial"/>
        <family val="2"/>
        <charset val="238"/>
      </rPr>
      <t xml:space="preserve"> (ponuka dodávateľa)</t>
    </r>
    <r>
      <rPr>
        <b/>
        <sz val="9"/>
        <rFont val="Arial"/>
        <family val="2"/>
        <charset val="238"/>
      </rPr>
      <t xml:space="preserve">
v €</t>
    </r>
  </si>
  <si>
    <t>Podpis  dodávateľa:</t>
  </si>
  <si>
    <t>Určenie začiatku a ukončenia prác bude určené v Objednávke a Zákazkovom liste.</t>
  </si>
  <si>
    <t>Lesnícke služby v ťažbovom procese na OZ Beňuš na roky 2021-2024</t>
  </si>
  <si>
    <t>LZ NN</t>
  </si>
  <si>
    <t>DPH 23%</t>
  </si>
  <si>
    <t>Som plátcom DPH (A/N):</t>
  </si>
  <si>
    <t>LESY Slovenskej republiky, štátny podnik, organizačná zložka OZ Horehronie</t>
  </si>
  <si>
    <t>DNS č.38 -14/11</t>
  </si>
  <si>
    <t>LO Rácovo</t>
  </si>
  <si>
    <t>EF137-420B1</t>
  </si>
  <si>
    <t>1,2,4a,4b,6,7</t>
  </si>
  <si>
    <t>EF137-422 1</t>
  </si>
  <si>
    <t>EF137-423A1</t>
  </si>
  <si>
    <t>45</t>
  </si>
  <si>
    <t>100 | 280 | -</t>
  </si>
  <si>
    <t>50</t>
  </si>
  <si>
    <t>130 | 320 | -</t>
  </si>
  <si>
    <t>140 | 380 | -</t>
  </si>
  <si>
    <t>Ťažbová činnosť na OZ Horehronie, LS Pohorelá - výzva č.38 -14/11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</si>
</sst>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color theme="1"/>
      <name val="Calibri"/>
      <family val="2"/>
      <charset val="238"/>
      <scheme val="minor"/>
    </font>
    <font>
      <sz val="8"/>
      <color indexed="8"/>
      <name val="Arial"/>
      <charset val="1"/>
    </font>
    <font>
      <sz val="10"/>
      <color indexed="8"/>
      <name val="Arial"/>
      <charset val="1"/>
    </font>
    <font>
      <b/>
      <sz val="10"/>
      <color indexed="8"/>
      <name val="Arial"/>
      <charset val="1"/>
    </font>
    <font>
      <b/>
      <sz val="9"/>
      <color indexed="8"/>
      <name val="Arial"/>
      <charset val="1"/>
    </font>
    <font>
      <sz val="9"/>
      <color indexed="8"/>
      <name val="Arial"/>
      <charset val="1"/>
    </font>
    <font>
      <sz val="10"/>
      <color indexed="10"/>
      <name val="Arial"/>
      <charset val="1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1"/>
      <color theme="1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1"/>
      <color indexed="64"/>
      <name val="Arial"/>
      <family val="2"/>
      <charset val="238"/>
    </font>
    <font>
      <b/>
      <sz val="11"/>
      <color indexed="40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Times New Roman"/>
      <family val="1"/>
      <charset val="238"/>
    </font>
    <font>
      <b/>
      <sz val="9"/>
      <name val="Arial"/>
      <family val="2"/>
      <charset val="238"/>
    </font>
    <font>
      <b/>
      <sz val="7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CC"/>
        <bgColor indexed="31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 style="medium">
        <color indexed="64"/>
      </right>
      <top/>
      <bottom/>
      <diagonal/>
    </border>
    <border>
      <left style="medium">
        <color indexed="8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NumberFormat="1"/>
    <xf numFmtId="0" fontId="0" fillId="0" borderId="0" xfId="0" applyNumberFormat="1" applyAlignment="1">
      <alignment horizontal="left"/>
    </xf>
    <xf numFmtId="0" fontId="3" fillId="0" borderId="3" xfId="0" applyNumberFormat="1" applyFont="1" applyBorder="1" applyAlignment="1">
      <alignment horizontal="right" vertical="center"/>
    </xf>
    <xf numFmtId="0" fontId="1" fillId="0" borderId="0" xfId="0" applyNumberFormat="1" applyFont="1" applyAlignment="1">
      <alignment vertical="center"/>
    </xf>
    <xf numFmtId="0" fontId="4" fillId="0" borderId="5" xfId="0" applyNumberFormat="1" applyFont="1" applyBorder="1" applyAlignment="1">
      <alignment horizontal="center" vertical="center"/>
    </xf>
    <xf numFmtId="0" fontId="5" fillId="0" borderId="10" xfId="0" applyNumberFormat="1" applyFont="1" applyBorder="1" applyAlignment="1">
      <alignment horizontal="center" vertical="center"/>
    </xf>
    <xf numFmtId="0" fontId="5" fillId="0" borderId="11" xfId="0" applyNumberFormat="1" applyFont="1" applyBorder="1" applyAlignment="1">
      <alignment horizontal="center" vertical="center" wrapText="1"/>
    </xf>
    <xf numFmtId="0" fontId="2" fillId="0" borderId="12" xfId="0" applyNumberFormat="1" applyFont="1" applyBorder="1" applyAlignment="1">
      <alignment horizontal="center" vertical="center"/>
    </xf>
    <xf numFmtId="2" fontId="5" fillId="0" borderId="11" xfId="0" applyNumberFormat="1" applyFont="1" applyBorder="1" applyAlignment="1">
      <alignment horizontal="right" vertical="center"/>
    </xf>
    <xf numFmtId="0" fontId="5" fillId="0" borderId="11" xfId="0" applyNumberFormat="1" applyFont="1" applyBorder="1" applyAlignment="1">
      <alignment horizontal="center" vertical="center"/>
    </xf>
    <xf numFmtId="0" fontId="5" fillId="0" borderId="11" xfId="0" applyNumberFormat="1" applyFont="1" applyBorder="1" applyAlignment="1">
      <alignment horizontal="right" vertical="center" wrapText="1"/>
    </xf>
    <xf numFmtId="2" fontId="5" fillId="0" borderId="11" xfId="0" applyNumberFormat="1" applyFont="1" applyBorder="1" applyAlignment="1">
      <alignment horizontal="right" vertical="center" wrapText="1"/>
    </xf>
    <xf numFmtId="0" fontId="1" fillId="0" borderId="12" xfId="0" applyNumberFormat="1" applyFont="1" applyBorder="1" applyAlignment="1">
      <alignment horizontal="center" vertical="center"/>
    </xf>
    <xf numFmtId="4" fontId="4" fillId="0" borderId="13" xfId="0" applyNumberFormat="1" applyFont="1" applyBorder="1" applyAlignment="1">
      <alignment horizontal="right" vertical="center" indent="1"/>
    </xf>
    <xf numFmtId="4" fontId="5" fillId="0" borderId="13" xfId="0" applyNumberFormat="1" applyFont="1" applyBorder="1" applyAlignment="1">
      <alignment horizontal="center" vertical="center"/>
    </xf>
    <xf numFmtId="0" fontId="0" fillId="0" borderId="7" xfId="0" applyNumberFormat="1" applyBorder="1"/>
    <xf numFmtId="0" fontId="4" fillId="0" borderId="6" xfId="0" applyNumberFormat="1" applyFont="1" applyBorder="1" applyAlignment="1">
      <alignment vertical="center"/>
    </xf>
    <xf numFmtId="4" fontId="4" fillId="0" borderId="4" xfId="0" applyNumberFormat="1" applyFont="1" applyBorder="1" applyAlignment="1">
      <alignment horizontal="right" vertical="center" indent="1"/>
    </xf>
    <xf numFmtId="4" fontId="5" fillId="0" borderId="4" xfId="0" applyNumberFormat="1" applyFont="1" applyBorder="1" applyAlignment="1">
      <alignment horizontal="center" vertical="center"/>
    </xf>
    <xf numFmtId="0" fontId="4" fillId="0" borderId="7" xfId="0" applyNumberFormat="1" applyFont="1" applyBorder="1" applyAlignment="1">
      <alignment vertical="center"/>
    </xf>
    <xf numFmtId="0" fontId="2" fillId="0" borderId="0" xfId="0" applyNumberFormat="1" applyFont="1" applyAlignment="1">
      <alignment vertical="center"/>
    </xf>
    <xf numFmtId="0" fontId="3" fillId="0" borderId="0" xfId="0" applyNumberFormat="1" applyFont="1" applyAlignment="1">
      <alignment horizontal="left" vertical="center"/>
    </xf>
    <xf numFmtId="0" fontId="2" fillId="0" borderId="0" xfId="0" applyNumberFormat="1" applyFont="1" applyAlignment="1">
      <alignment horizontal="left" vertical="center"/>
    </xf>
    <xf numFmtId="0" fontId="6" fillId="0" borderId="0" xfId="0" applyNumberFormat="1" applyFont="1" applyAlignment="1">
      <alignment horizontal="left" vertical="center"/>
    </xf>
    <xf numFmtId="0" fontId="3" fillId="2" borderId="2" xfId="0" applyNumberFormat="1" applyFont="1" applyFill="1" applyBorder="1"/>
    <xf numFmtId="0" fontId="7" fillId="3" borderId="0" xfId="0" applyFont="1" applyFill="1" applyAlignment="1" applyProtection="1"/>
    <xf numFmtId="0" fontId="8" fillId="0" borderId="0" xfId="0" applyNumberFormat="1" applyFont="1" applyBorder="1" applyAlignment="1">
      <alignment horizontal="left"/>
    </xf>
    <xf numFmtId="0" fontId="8" fillId="0" borderId="0" xfId="0" applyNumberFormat="1" applyFont="1" applyBorder="1" applyAlignment="1"/>
    <xf numFmtId="0" fontId="9" fillId="0" borderId="0" xfId="0" applyNumberFormat="1" applyFont="1" applyAlignment="1">
      <alignment horizontal="center"/>
    </xf>
    <xf numFmtId="0" fontId="10" fillId="0" borderId="0" xfId="0" applyNumberFormat="1" applyFont="1" applyAlignment="1">
      <alignment horizontal="right"/>
    </xf>
    <xf numFmtId="0" fontId="9" fillId="0" borderId="0" xfId="0" applyNumberFormat="1" applyFont="1"/>
    <xf numFmtId="0" fontId="11" fillId="0" borderId="0" xfId="0" applyNumberFormat="1" applyFont="1" applyBorder="1" applyAlignment="1"/>
    <xf numFmtId="0" fontId="12" fillId="0" borderId="0" xfId="0" applyNumberFormat="1" applyFont="1" applyAlignment="1">
      <alignment horizontal="left"/>
    </xf>
    <xf numFmtId="0" fontId="12" fillId="0" borderId="0" xfId="0" applyNumberFormat="1" applyFont="1"/>
    <xf numFmtId="0" fontId="13" fillId="3" borderId="0" xfId="0" applyFont="1" applyFill="1" applyAlignment="1" applyProtection="1">
      <alignment horizontal="left"/>
    </xf>
    <xf numFmtId="0" fontId="14" fillId="3" borderId="0" xfId="0" applyFont="1" applyFill="1" applyAlignment="1" applyProtection="1">
      <alignment horizontal="center"/>
    </xf>
    <xf numFmtId="0" fontId="15" fillId="0" borderId="0" xfId="0" applyNumberFormat="1" applyFont="1" applyAlignment="1">
      <alignment horizontal="center"/>
    </xf>
    <xf numFmtId="0" fontId="16" fillId="0" borderId="0" xfId="0" applyNumberFormat="1" applyFont="1"/>
    <xf numFmtId="0" fontId="17" fillId="0" borderId="0" xfId="0" applyNumberFormat="1" applyFont="1" applyAlignment="1">
      <alignment horizontal="center"/>
    </xf>
    <xf numFmtId="0" fontId="3" fillId="5" borderId="2" xfId="0" applyNumberFormat="1" applyFont="1" applyFill="1" applyBorder="1" applyAlignment="1" applyProtection="1">
      <alignment horizontal="center" vertical="center"/>
      <protection locked="0"/>
    </xf>
    <xf numFmtId="2" fontId="4" fillId="0" borderId="6" xfId="0" applyNumberFormat="1" applyFont="1" applyBorder="1" applyAlignment="1">
      <alignment vertical="center"/>
    </xf>
    <xf numFmtId="4" fontId="4" fillId="5" borderId="1" xfId="0" applyNumberFormat="1" applyFont="1" applyFill="1" applyBorder="1" applyAlignment="1" applyProtection="1">
      <alignment horizontal="right" vertical="center" indent="1"/>
      <protection locked="0"/>
    </xf>
    <xf numFmtId="0" fontId="8" fillId="0" borderId="3" xfId="0" applyNumberFormat="1" applyFont="1" applyFill="1" applyBorder="1" applyProtection="1">
      <protection locked="0"/>
    </xf>
    <xf numFmtId="0" fontId="9" fillId="0" borderId="0" xfId="0" applyNumberFormat="1" applyFont="1" applyAlignment="1">
      <alignment horizontal="center"/>
    </xf>
    <xf numFmtId="0" fontId="12" fillId="0" borderId="0" xfId="0" applyNumberFormat="1" applyFont="1" applyAlignment="1">
      <alignment horizontal="left"/>
    </xf>
    <xf numFmtId="0" fontId="3" fillId="0" borderId="4" xfId="0" applyNumberFormat="1" applyFont="1" applyBorder="1" applyAlignment="1">
      <alignment horizontal="center" vertical="center"/>
    </xf>
    <xf numFmtId="0" fontId="4" fillId="0" borderId="4" xfId="0" applyNumberFormat="1" applyFont="1" applyBorder="1" applyAlignment="1">
      <alignment horizontal="center" vertical="center"/>
    </xf>
    <xf numFmtId="0" fontId="4" fillId="0" borderId="4" xfId="0" applyNumberFormat="1" applyFont="1" applyBorder="1" applyAlignment="1">
      <alignment horizontal="center" vertical="center" wrapText="1"/>
    </xf>
    <xf numFmtId="0" fontId="4" fillId="0" borderId="6" xfId="0" applyNumberFormat="1" applyFont="1" applyBorder="1" applyAlignment="1">
      <alignment horizontal="center" vertical="center" wrapText="1"/>
    </xf>
    <xf numFmtId="0" fontId="13" fillId="0" borderId="0" xfId="0" applyFont="1" applyFill="1" applyAlignment="1"/>
    <xf numFmtId="0" fontId="12" fillId="0" borderId="0" xfId="0" applyFont="1" applyFill="1" applyAlignment="1"/>
    <xf numFmtId="0" fontId="2" fillId="0" borderId="0" xfId="0" applyNumberFormat="1" applyFont="1" applyAlignment="1">
      <alignment horizontal="left" vertical="center"/>
    </xf>
    <xf numFmtId="0" fontId="4" fillId="0" borderId="7" xfId="0" applyNumberFormat="1" applyFont="1" applyBorder="1" applyAlignment="1">
      <alignment horizontal="center" vertical="center" wrapText="1"/>
    </xf>
    <xf numFmtId="0" fontId="18" fillId="4" borderId="19" xfId="0" applyFont="1" applyFill="1" applyBorder="1" applyAlignment="1" applyProtection="1">
      <alignment horizontal="center" vertical="center" wrapText="1"/>
    </xf>
    <xf numFmtId="0" fontId="18" fillId="4" borderId="20" xfId="0" applyFont="1" applyFill="1" applyBorder="1" applyAlignment="1" applyProtection="1">
      <alignment horizontal="center" vertical="center" wrapText="1"/>
    </xf>
    <xf numFmtId="0" fontId="18" fillId="4" borderId="21" xfId="0" applyFont="1" applyFill="1" applyBorder="1" applyAlignment="1" applyProtection="1">
      <alignment horizontal="center" vertical="center" wrapText="1"/>
    </xf>
    <xf numFmtId="0" fontId="20" fillId="0" borderId="16" xfId="0" applyFont="1" applyFill="1" applyBorder="1" applyAlignment="1" applyProtection="1">
      <alignment horizontal="center" vertical="center" wrapText="1"/>
    </xf>
    <xf numFmtId="0" fontId="20" fillId="0" borderId="17" xfId="0" applyFont="1" applyFill="1" applyBorder="1" applyAlignment="1" applyProtection="1">
      <alignment horizontal="center" vertical="center" wrapText="1"/>
    </xf>
    <xf numFmtId="0" fontId="20" fillId="0" borderId="18" xfId="0" applyFont="1" applyFill="1" applyBorder="1" applyAlignment="1" applyProtection="1">
      <alignment horizontal="center" vertical="center" wrapText="1"/>
    </xf>
    <xf numFmtId="0" fontId="4" fillId="0" borderId="8" xfId="0" applyNumberFormat="1" applyFont="1" applyBorder="1" applyAlignment="1">
      <alignment horizontal="center" vertical="center" wrapText="1"/>
    </xf>
    <xf numFmtId="0" fontId="4" fillId="0" borderId="9" xfId="0" applyNumberFormat="1" applyFont="1" applyBorder="1" applyAlignment="1">
      <alignment horizontal="center" vertical="center" wrapText="1"/>
    </xf>
    <xf numFmtId="0" fontId="4" fillId="0" borderId="6" xfId="0" applyNumberFormat="1" applyFont="1" applyBorder="1" applyAlignment="1">
      <alignment horizontal="right" vertical="center"/>
    </xf>
    <xf numFmtId="0" fontId="4" fillId="0" borderId="4" xfId="0" applyNumberFormat="1" applyFont="1" applyBorder="1" applyAlignment="1">
      <alignment horizontal="right" vertical="center" indent="2"/>
    </xf>
    <xf numFmtId="0" fontId="3" fillId="0" borderId="0" xfId="0" applyNumberFormat="1" applyFont="1" applyAlignment="1">
      <alignment horizontal="left" vertical="center"/>
    </xf>
    <xf numFmtId="0" fontId="23" fillId="0" borderId="14" xfId="0" applyNumberFormat="1" applyFont="1" applyBorder="1" applyAlignment="1">
      <alignment horizontal="center"/>
    </xf>
    <xf numFmtId="0" fontId="3" fillId="2" borderId="2" xfId="0" applyNumberFormat="1" applyFont="1" applyFill="1" applyBorder="1" applyAlignment="1">
      <alignment horizontal="center" vertical="center" textRotation="90"/>
    </xf>
    <xf numFmtId="0" fontId="3" fillId="5" borderId="2" xfId="0" applyNumberFormat="1" applyFont="1" applyFill="1" applyBorder="1" applyAlignment="1" applyProtection="1">
      <alignment horizontal="left"/>
      <protection locked="0"/>
    </xf>
    <xf numFmtId="0" fontId="22" fillId="0" borderId="9" xfId="0" applyNumberFormat="1" applyFont="1" applyBorder="1" applyAlignment="1">
      <alignment horizontal="left" vertical="top" wrapText="1"/>
    </xf>
    <xf numFmtId="0" fontId="3" fillId="2" borderId="15" xfId="0" applyNumberFormat="1" applyFont="1" applyFill="1" applyBorder="1"/>
    <xf numFmtId="49" fontId="3" fillId="5" borderId="2" xfId="0" applyNumberFormat="1" applyFont="1" applyFill="1" applyBorder="1" applyAlignment="1" applyProtection="1">
      <alignment horizontal="left"/>
      <protection locked="0"/>
    </xf>
    <xf numFmtId="0" fontId="0" fillId="4" borderId="4" xfId="0" applyNumberFormat="1" applyFill="1" applyBorder="1" applyAlignment="1">
      <alignment horizontal="center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0"/>
  <sheetViews>
    <sheetView tabSelected="1" workbookViewId="0">
      <selection activeCell="F9" sqref="F9:F10"/>
    </sheetView>
  </sheetViews>
  <sheetFormatPr defaultRowHeight="15" x14ac:dyDescent="0.25"/>
  <cols>
    <col min="1" max="1" width="13.7109375" style="1" customWidth="1"/>
    <col min="2" max="2" width="15.7109375" style="1" customWidth="1"/>
    <col min="3" max="3" width="31.7109375" style="1" customWidth="1"/>
    <col min="4" max="6" width="9.140625" style="1"/>
    <col min="7" max="7" width="6.28515625" style="1" customWidth="1"/>
    <col min="8" max="8" width="6.5703125" style="1" customWidth="1"/>
    <col min="9" max="10" width="9.140625" style="1"/>
    <col min="11" max="11" width="11.42578125" style="1" customWidth="1"/>
    <col min="12" max="12" width="14" style="1" customWidth="1"/>
    <col min="13" max="13" width="9.140625" style="1"/>
    <col min="14" max="14" width="13.85546875" style="1" customWidth="1"/>
    <col min="15" max="15" width="14.5703125" style="1" customWidth="1"/>
    <col min="16" max="16" width="9.140625" style="1"/>
    <col min="17" max="17" width="9.42578125" style="1" customWidth="1"/>
    <col min="18" max="256" width="9.140625" style="1"/>
    <col min="257" max="257" width="13.7109375" style="1" customWidth="1"/>
    <col min="258" max="258" width="15.7109375" style="1" customWidth="1"/>
    <col min="259" max="259" width="31.7109375" style="1" customWidth="1"/>
    <col min="260" max="262" width="9.140625" style="1"/>
    <col min="263" max="263" width="6.28515625" style="1" customWidth="1"/>
    <col min="264" max="264" width="6.5703125" style="1" customWidth="1"/>
    <col min="265" max="266" width="9.140625" style="1"/>
    <col min="267" max="267" width="11.42578125" style="1" customWidth="1"/>
    <col min="268" max="268" width="14" style="1" customWidth="1"/>
    <col min="269" max="269" width="9.140625" style="1"/>
    <col min="270" max="270" width="13.85546875" style="1" customWidth="1"/>
    <col min="271" max="271" width="14.5703125" style="1" customWidth="1"/>
    <col min="272" max="272" width="9.140625" style="1"/>
    <col min="273" max="273" width="9.42578125" style="1" customWidth="1"/>
    <col min="274" max="512" width="9.140625" style="1"/>
    <col min="513" max="513" width="13.7109375" style="1" customWidth="1"/>
    <col min="514" max="514" width="15.7109375" style="1" customWidth="1"/>
    <col min="515" max="515" width="31.7109375" style="1" customWidth="1"/>
    <col min="516" max="518" width="9.140625" style="1"/>
    <col min="519" max="519" width="6.28515625" style="1" customWidth="1"/>
    <col min="520" max="520" width="6.5703125" style="1" customWidth="1"/>
    <col min="521" max="522" width="9.140625" style="1"/>
    <col min="523" max="523" width="11.42578125" style="1" customWidth="1"/>
    <col min="524" max="524" width="14" style="1" customWidth="1"/>
    <col min="525" max="525" width="9.140625" style="1"/>
    <col min="526" max="526" width="13.85546875" style="1" customWidth="1"/>
    <col min="527" max="527" width="14.5703125" style="1" customWidth="1"/>
    <col min="528" max="528" width="9.140625" style="1"/>
    <col min="529" max="529" width="9.42578125" style="1" customWidth="1"/>
    <col min="530" max="768" width="9.140625" style="1"/>
    <col min="769" max="769" width="13.7109375" style="1" customWidth="1"/>
    <col min="770" max="770" width="15.7109375" style="1" customWidth="1"/>
    <col min="771" max="771" width="31.7109375" style="1" customWidth="1"/>
    <col min="772" max="774" width="9.140625" style="1"/>
    <col min="775" max="775" width="6.28515625" style="1" customWidth="1"/>
    <col min="776" max="776" width="6.5703125" style="1" customWidth="1"/>
    <col min="777" max="778" width="9.140625" style="1"/>
    <col min="779" max="779" width="11.42578125" style="1" customWidth="1"/>
    <col min="780" max="780" width="14" style="1" customWidth="1"/>
    <col min="781" max="781" width="9.140625" style="1"/>
    <col min="782" max="782" width="13.85546875" style="1" customWidth="1"/>
    <col min="783" max="783" width="14.5703125" style="1" customWidth="1"/>
    <col min="784" max="784" width="9.140625" style="1"/>
    <col min="785" max="785" width="9.42578125" style="1" customWidth="1"/>
    <col min="786" max="1024" width="9.140625" style="1"/>
    <col min="1025" max="1025" width="13.7109375" style="1" customWidth="1"/>
    <col min="1026" max="1026" width="15.7109375" style="1" customWidth="1"/>
    <col min="1027" max="1027" width="31.7109375" style="1" customWidth="1"/>
    <col min="1028" max="1030" width="9.140625" style="1"/>
    <col min="1031" max="1031" width="6.28515625" style="1" customWidth="1"/>
    <col min="1032" max="1032" width="6.5703125" style="1" customWidth="1"/>
    <col min="1033" max="1034" width="9.140625" style="1"/>
    <col min="1035" max="1035" width="11.42578125" style="1" customWidth="1"/>
    <col min="1036" max="1036" width="14" style="1" customWidth="1"/>
    <col min="1037" max="1037" width="9.140625" style="1"/>
    <col min="1038" max="1038" width="13.85546875" style="1" customWidth="1"/>
    <col min="1039" max="1039" width="14.5703125" style="1" customWidth="1"/>
    <col min="1040" max="1040" width="9.140625" style="1"/>
    <col min="1041" max="1041" width="9.42578125" style="1" customWidth="1"/>
    <col min="1042" max="1280" width="9.140625" style="1"/>
    <col min="1281" max="1281" width="13.7109375" style="1" customWidth="1"/>
    <col min="1282" max="1282" width="15.7109375" style="1" customWidth="1"/>
    <col min="1283" max="1283" width="31.7109375" style="1" customWidth="1"/>
    <col min="1284" max="1286" width="9.140625" style="1"/>
    <col min="1287" max="1287" width="6.28515625" style="1" customWidth="1"/>
    <col min="1288" max="1288" width="6.5703125" style="1" customWidth="1"/>
    <col min="1289" max="1290" width="9.140625" style="1"/>
    <col min="1291" max="1291" width="11.42578125" style="1" customWidth="1"/>
    <col min="1292" max="1292" width="14" style="1" customWidth="1"/>
    <col min="1293" max="1293" width="9.140625" style="1"/>
    <col min="1294" max="1294" width="13.85546875" style="1" customWidth="1"/>
    <col min="1295" max="1295" width="14.5703125" style="1" customWidth="1"/>
    <col min="1296" max="1296" width="9.140625" style="1"/>
    <col min="1297" max="1297" width="9.42578125" style="1" customWidth="1"/>
    <col min="1298" max="1536" width="9.140625" style="1"/>
    <col min="1537" max="1537" width="13.7109375" style="1" customWidth="1"/>
    <col min="1538" max="1538" width="15.7109375" style="1" customWidth="1"/>
    <col min="1539" max="1539" width="31.7109375" style="1" customWidth="1"/>
    <col min="1540" max="1542" width="9.140625" style="1"/>
    <col min="1543" max="1543" width="6.28515625" style="1" customWidth="1"/>
    <col min="1544" max="1544" width="6.5703125" style="1" customWidth="1"/>
    <col min="1545" max="1546" width="9.140625" style="1"/>
    <col min="1547" max="1547" width="11.42578125" style="1" customWidth="1"/>
    <col min="1548" max="1548" width="14" style="1" customWidth="1"/>
    <col min="1549" max="1549" width="9.140625" style="1"/>
    <col min="1550" max="1550" width="13.85546875" style="1" customWidth="1"/>
    <col min="1551" max="1551" width="14.5703125" style="1" customWidth="1"/>
    <col min="1552" max="1552" width="9.140625" style="1"/>
    <col min="1553" max="1553" width="9.42578125" style="1" customWidth="1"/>
    <col min="1554" max="1792" width="9.140625" style="1"/>
    <col min="1793" max="1793" width="13.7109375" style="1" customWidth="1"/>
    <col min="1794" max="1794" width="15.7109375" style="1" customWidth="1"/>
    <col min="1795" max="1795" width="31.7109375" style="1" customWidth="1"/>
    <col min="1796" max="1798" width="9.140625" style="1"/>
    <col min="1799" max="1799" width="6.28515625" style="1" customWidth="1"/>
    <col min="1800" max="1800" width="6.5703125" style="1" customWidth="1"/>
    <col min="1801" max="1802" width="9.140625" style="1"/>
    <col min="1803" max="1803" width="11.42578125" style="1" customWidth="1"/>
    <col min="1804" max="1804" width="14" style="1" customWidth="1"/>
    <col min="1805" max="1805" width="9.140625" style="1"/>
    <col min="1806" max="1806" width="13.85546875" style="1" customWidth="1"/>
    <col min="1807" max="1807" width="14.5703125" style="1" customWidth="1"/>
    <col min="1808" max="1808" width="9.140625" style="1"/>
    <col min="1809" max="1809" width="9.42578125" style="1" customWidth="1"/>
    <col min="1810" max="2048" width="9.140625" style="1"/>
    <col min="2049" max="2049" width="13.7109375" style="1" customWidth="1"/>
    <col min="2050" max="2050" width="15.7109375" style="1" customWidth="1"/>
    <col min="2051" max="2051" width="31.7109375" style="1" customWidth="1"/>
    <col min="2052" max="2054" width="9.140625" style="1"/>
    <col min="2055" max="2055" width="6.28515625" style="1" customWidth="1"/>
    <col min="2056" max="2056" width="6.5703125" style="1" customWidth="1"/>
    <col min="2057" max="2058" width="9.140625" style="1"/>
    <col min="2059" max="2059" width="11.42578125" style="1" customWidth="1"/>
    <col min="2060" max="2060" width="14" style="1" customWidth="1"/>
    <col min="2061" max="2061" width="9.140625" style="1"/>
    <col min="2062" max="2062" width="13.85546875" style="1" customWidth="1"/>
    <col min="2063" max="2063" width="14.5703125" style="1" customWidth="1"/>
    <col min="2064" max="2064" width="9.140625" style="1"/>
    <col min="2065" max="2065" width="9.42578125" style="1" customWidth="1"/>
    <col min="2066" max="2304" width="9.140625" style="1"/>
    <col min="2305" max="2305" width="13.7109375" style="1" customWidth="1"/>
    <col min="2306" max="2306" width="15.7109375" style="1" customWidth="1"/>
    <col min="2307" max="2307" width="31.7109375" style="1" customWidth="1"/>
    <col min="2308" max="2310" width="9.140625" style="1"/>
    <col min="2311" max="2311" width="6.28515625" style="1" customWidth="1"/>
    <col min="2312" max="2312" width="6.5703125" style="1" customWidth="1"/>
    <col min="2313" max="2314" width="9.140625" style="1"/>
    <col min="2315" max="2315" width="11.42578125" style="1" customWidth="1"/>
    <col min="2316" max="2316" width="14" style="1" customWidth="1"/>
    <col min="2317" max="2317" width="9.140625" style="1"/>
    <col min="2318" max="2318" width="13.85546875" style="1" customWidth="1"/>
    <col min="2319" max="2319" width="14.5703125" style="1" customWidth="1"/>
    <col min="2320" max="2320" width="9.140625" style="1"/>
    <col min="2321" max="2321" width="9.42578125" style="1" customWidth="1"/>
    <col min="2322" max="2560" width="9.140625" style="1"/>
    <col min="2561" max="2561" width="13.7109375" style="1" customWidth="1"/>
    <col min="2562" max="2562" width="15.7109375" style="1" customWidth="1"/>
    <col min="2563" max="2563" width="31.7109375" style="1" customWidth="1"/>
    <col min="2564" max="2566" width="9.140625" style="1"/>
    <col min="2567" max="2567" width="6.28515625" style="1" customWidth="1"/>
    <col min="2568" max="2568" width="6.5703125" style="1" customWidth="1"/>
    <col min="2569" max="2570" width="9.140625" style="1"/>
    <col min="2571" max="2571" width="11.42578125" style="1" customWidth="1"/>
    <col min="2572" max="2572" width="14" style="1" customWidth="1"/>
    <col min="2573" max="2573" width="9.140625" style="1"/>
    <col min="2574" max="2574" width="13.85546875" style="1" customWidth="1"/>
    <col min="2575" max="2575" width="14.5703125" style="1" customWidth="1"/>
    <col min="2576" max="2576" width="9.140625" style="1"/>
    <col min="2577" max="2577" width="9.42578125" style="1" customWidth="1"/>
    <col min="2578" max="2816" width="9.140625" style="1"/>
    <col min="2817" max="2817" width="13.7109375" style="1" customWidth="1"/>
    <col min="2818" max="2818" width="15.7109375" style="1" customWidth="1"/>
    <col min="2819" max="2819" width="31.7109375" style="1" customWidth="1"/>
    <col min="2820" max="2822" width="9.140625" style="1"/>
    <col min="2823" max="2823" width="6.28515625" style="1" customWidth="1"/>
    <col min="2824" max="2824" width="6.5703125" style="1" customWidth="1"/>
    <col min="2825" max="2826" width="9.140625" style="1"/>
    <col min="2827" max="2827" width="11.42578125" style="1" customWidth="1"/>
    <col min="2828" max="2828" width="14" style="1" customWidth="1"/>
    <col min="2829" max="2829" width="9.140625" style="1"/>
    <col min="2830" max="2830" width="13.85546875" style="1" customWidth="1"/>
    <col min="2831" max="2831" width="14.5703125" style="1" customWidth="1"/>
    <col min="2832" max="2832" width="9.140625" style="1"/>
    <col min="2833" max="2833" width="9.42578125" style="1" customWidth="1"/>
    <col min="2834" max="3072" width="9.140625" style="1"/>
    <col min="3073" max="3073" width="13.7109375" style="1" customWidth="1"/>
    <col min="3074" max="3074" width="15.7109375" style="1" customWidth="1"/>
    <col min="3075" max="3075" width="31.7109375" style="1" customWidth="1"/>
    <col min="3076" max="3078" width="9.140625" style="1"/>
    <col min="3079" max="3079" width="6.28515625" style="1" customWidth="1"/>
    <col min="3080" max="3080" width="6.5703125" style="1" customWidth="1"/>
    <col min="3081" max="3082" width="9.140625" style="1"/>
    <col min="3083" max="3083" width="11.42578125" style="1" customWidth="1"/>
    <col min="3084" max="3084" width="14" style="1" customWidth="1"/>
    <col min="3085" max="3085" width="9.140625" style="1"/>
    <col min="3086" max="3086" width="13.85546875" style="1" customWidth="1"/>
    <col min="3087" max="3087" width="14.5703125" style="1" customWidth="1"/>
    <col min="3088" max="3088" width="9.140625" style="1"/>
    <col min="3089" max="3089" width="9.42578125" style="1" customWidth="1"/>
    <col min="3090" max="3328" width="9.140625" style="1"/>
    <col min="3329" max="3329" width="13.7109375" style="1" customWidth="1"/>
    <col min="3330" max="3330" width="15.7109375" style="1" customWidth="1"/>
    <col min="3331" max="3331" width="31.7109375" style="1" customWidth="1"/>
    <col min="3332" max="3334" width="9.140625" style="1"/>
    <col min="3335" max="3335" width="6.28515625" style="1" customWidth="1"/>
    <col min="3336" max="3336" width="6.5703125" style="1" customWidth="1"/>
    <col min="3337" max="3338" width="9.140625" style="1"/>
    <col min="3339" max="3339" width="11.42578125" style="1" customWidth="1"/>
    <col min="3340" max="3340" width="14" style="1" customWidth="1"/>
    <col min="3341" max="3341" width="9.140625" style="1"/>
    <col min="3342" max="3342" width="13.85546875" style="1" customWidth="1"/>
    <col min="3343" max="3343" width="14.5703125" style="1" customWidth="1"/>
    <col min="3344" max="3344" width="9.140625" style="1"/>
    <col min="3345" max="3345" width="9.42578125" style="1" customWidth="1"/>
    <col min="3346" max="3584" width="9.140625" style="1"/>
    <col min="3585" max="3585" width="13.7109375" style="1" customWidth="1"/>
    <col min="3586" max="3586" width="15.7109375" style="1" customWidth="1"/>
    <col min="3587" max="3587" width="31.7109375" style="1" customWidth="1"/>
    <col min="3588" max="3590" width="9.140625" style="1"/>
    <col min="3591" max="3591" width="6.28515625" style="1" customWidth="1"/>
    <col min="3592" max="3592" width="6.5703125" style="1" customWidth="1"/>
    <col min="3593" max="3594" width="9.140625" style="1"/>
    <col min="3595" max="3595" width="11.42578125" style="1" customWidth="1"/>
    <col min="3596" max="3596" width="14" style="1" customWidth="1"/>
    <col min="3597" max="3597" width="9.140625" style="1"/>
    <col min="3598" max="3598" width="13.85546875" style="1" customWidth="1"/>
    <col min="3599" max="3599" width="14.5703125" style="1" customWidth="1"/>
    <col min="3600" max="3600" width="9.140625" style="1"/>
    <col min="3601" max="3601" width="9.42578125" style="1" customWidth="1"/>
    <col min="3602" max="3840" width="9.140625" style="1"/>
    <col min="3841" max="3841" width="13.7109375" style="1" customWidth="1"/>
    <col min="3842" max="3842" width="15.7109375" style="1" customWidth="1"/>
    <col min="3843" max="3843" width="31.7109375" style="1" customWidth="1"/>
    <col min="3844" max="3846" width="9.140625" style="1"/>
    <col min="3847" max="3847" width="6.28515625" style="1" customWidth="1"/>
    <col min="3848" max="3848" width="6.5703125" style="1" customWidth="1"/>
    <col min="3849" max="3850" width="9.140625" style="1"/>
    <col min="3851" max="3851" width="11.42578125" style="1" customWidth="1"/>
    <col min="3852" max="3852" width="14" style="1" customWidth="1"/>
    <col min="3853" max="3853" width="9.140625" style="1"/>
    <col min="3854" max="3854" width="13.85546875" style="1" customWidth="1"/>
    <col min="3855" max="3855" width="14.5703125" style="1" customWidth="1"/>
    <col min="3856" max="3856" width="9.140625" style="1"/>
    <col min="3857" max="3857" width="9.42578125" style="1" customWidth="1"/>
    <col min="3858" max="4096" width="9.140625" style="1"/>
    <col min="4097" max="4097" width="13.7109375" style="1" customWidth="1"/>
    <col min="4098" max="4098" width="15.7109375" style="1" customWidth="1"/>
    <col min="4099" max="4099" width="31.7109375" style="1" customWidth="1"/>
    <col min="4100" max="4102" width="9.140625" style="1"/>
    <col min="4103" max="4103" width="6.28515625" style="1" customWidth="1"/>
    <col min="4104" max="4104" width="6.5703125" style="1" customWidth="1"/>
    <col min="4105" max="4106" width="9.140625" style="1"/>
    <col min="4107" max="4107" width="11.42578125" style="1" customWidth="1"/>
    <col min="4108" max="4108" width="14" style="1" customWidth="1"/>
    <col min="4109" max="4109" width="9.140625" style="1"/>
    <col min="4110" max="4110" width="13.85546875" style="1" customWidth="1"/>
    <col min="4111" max="4111" width="14.5703125" style="1" customWidth="1"/>
    <col min="4112" max="4112" width="9.140625" style="1"/>
    <col min="4113" max="4113" width="9.42578125" style="1" customWidth="1"/>
    <col min="4114" max="4352" width="9.140625" style="1"/>
    <col min="4353" max="4353" width="13.7109375" style="1" customWidth="1"/>
    <col min="4354" max="4354" width="15.7109375" style="1" customWidth="1"/>
    <col min="4355" max="4355" width="31.7109375" style="1" customWidth="1"/>
    <col min="4356" max="4358" width="9.140625" style="1"/>
    <col min="4359" max="4359" width="6.28515625" style="1" customWidth="1"/>
    <col min="4360" max="4360" width="6.5703125" style="1" customWidth="1"/>
    <col min="4361" max="4362" width="9.140625" style="1"/>
    <col min="4363" max="4363" width="11.42578125" style="1" customWidth="1"/>
    <col min="4364" max="4364" width="14" style="1" customWidth="1"/>
    <col min="4365" max="4365" width="9.140625" style="1"/>
    <col min="4366" max="4366" width="13.85546875" style="1" customWidth="1"/>
    <col min="4367" max="4367" width="14.5703125" style="1" customWidth="1"/>
    <col min="4368" max="4368" width="9.140625" style="1"/>
    <col min="4369" max="4369" width="9.42578125" style="1" customWidth="1"/>
    <col min="4370" max="4608" width="9.140625" style="1"/>
    <col min="4609" max="4609" width="13.7109375" style="1" customWidth="1"/>
    <col min="4610" max="4610" width="15.7109375" style="1" customWidth="1"/>
    <col min="4611" max="4611" width="31.7109375" style="1" customWidth="1"/>
    <col min="4612" max="4614" width="9.140625" style="1"/>
    <col min="4615" max="4615" width="6.28515625" style="1" customWidth="1"/>
    <col min="4616" max="4616" width="6.5703125" style="1" customWidth="1"/>
    <col min="4617" max="4618" width="9.140625" style="1"/>
    <col min="4619" max="4619" width="11.42578125" style="1" customWidth="1"/>
    <col min="4620" max="4620" width="14" style="1" customWidth="1"/>
    <col min="4621" max="4621" width="9.140625" style="1"/>
    <col min="4622" max="4622" width="13.85546875" style="1" customWidth="1"/>
    <col min="4623" max="4623" width="14.5703125" style="1" customWidth="1"/>
    <col min="4624" max="4624" width="9.140625" style="1"/>
    <col min="4625" max="4625" width="9.42578125" style="1" customWidth="1"/>
    <col min="4626" max="4864" width="9.140625" style="1"/>
    <col min="4865" max="4865" width="13.7109375" style="1" customWidth="1"/>
    <col min="4866" max="4866" width="15.7109375" style="1" customWidth="1"/>
    <col min="4867" max="4867" width="31.7109375" style="1" customWidth="1"/>
    <col min="4868" max="4870" width="9.140625" style="1"/>
    <col min="4871" max="4871" width="6.28515625" style="1" customWidth="1"/>
    <col min="4872" max="4872" width="6.5703125" style="1" customWidth="1"/>
    <col min="4873" max="4874" width="9.140625" style="1"/>
    <col min="4875" max="4875" width="11.42578125" style="1" customWidth="1"/>
    <col min="4876" max="4876" width="14" style="1" customWidth="1"/>
    <col min="4877" max="4877" width="9.140625" style="1"/>
    <col min="4878" max="4878" width="13.85546875" style="1" customWidth="1"/>
    <col min="4879" max="4879" width="14.5703125" style="1" customWidth="1"/>
    <col min="4880" max="4880" width="9.140625" style="1"/>
    <col min="4881" max="4881" width="9.42578125" style="1" customWidth="1"/>
    <col min="4882" max="5120" width="9.140625" style="1"/>
    <col min="5121" max="5121" width="13.7109375" style="1" customWidth="1"/>
    <col min="5122" max="5122" width="15.7109375" style="1" customWidth="1"/>
    <col min="5123" max="5123" width="31.7109375" style="1" customWidth="1"/>
    <col min="5124" max="5126" width="9.140625" style="1"/>
    <col min="5127" max="5127" width="6.28515625" style="1" customWidth="1"/>
    <col min="5128" max="5128" width="6.5703125" style="1" customWidth="1"/>
    <col min="5129" max="5130" width="9.140625" style="1"/>
    <col min="5131" max="5131" width="11.42578125" style="1" customWidth="1"/>
    <col min="5132" max="5132" width="14" style="1" customWidth="1"/>
    <col min="5133" max="5133" width="9.140625" style="1"/>
    <col min="5134" max="5134" width="13.85546875" style="1" customWidth="1"/>
    <col min="5135" max="5135" width="14.5703125" style="1" customWidth="1"/>
    <col min="5136" max="5136" width="9.140625" style="1"/>
    <col min="5137" max="5137" width="9.42578125" style="1" customWidth="1"/>
    <col min="5138" max="5376" width="9.140625" style="1"/>
    <col min="5377" max="5377" width="13.7109375" style="1" customWidth="1"/>
    <col min="5378" max="5378" width="15.7109375" style="1" customWidth="1"/>
    <col min="5379" max="5379" width="31.7109375" style="1" customWidth="1"/>
    <col min="5380" max="5382" width="9.140625" style="1"/>
    <col min="5383" max="5383" width="6.28515625" style="1" customWidth="1"/>
    <col min="5384" max="5384" width="6.5703125" style="1" customWidth="1"/>
    <col min="5385" max="5386" width="9.140625" style="1"/>
    <col min="5387" max="5387" width="11.42578125" style="1" customWidth="1"/>
    <col min="5388" max="5388" width="14" style="1" customWidth="1"/>
    <col min="5389" max="5389" width="9.140625" style="1"/>
    <col min="5390" max="5390" width="13.85546875" style="1" customWidth="1"/>
    <col min="5391" max="5391" width="14.5703125" style="1" customWidth="1"/>
    <col min="5392" max="5392" width="9.140625" style="1"/>
    <col min="5393" max="5393" width="9.42578125" style="1" customWidth="1"/>
    <col min="5394" max="5632" width="9.140625" style="1"/>
    <col min="5633" max="5633" width="13.7109375" style="1" customWidth="1"/>
    <col min="5634" max="5634" width="15.7109375" style="1" customWidth="1"/>
    <col min="5635" max="5635" width="31.7109375" style="1" customWidth="1"/>
    <col min="5636" max="5638" width="9.140625" style="1"/>
    <col min="5639" max="5639" width="6.28515625" style="1" customWidth="1"/>
    <col min="5640" max="5640" width="6.5703125" style="1" customWidth="1"/>
    <col min="5641" max="5642" width="9.140625" style="1"/>
    <col min="5643" max="5643" width="11.42578125" style="1" customWidth="1"/>
    <col min="5644" max="5644" width="14" style="1" customWidth="1"/>
    <col min="5645" max="5645" width="9.140625" style="1"/>
    <col min="5646" max="5646" width="13.85546875" style="1" customWidth="1"/>
    <col min="5647" max="5647" width="14.5703125" style="1" customWidth="1"/>
    <col min="5648" max="5648" width="9.140625" style="1"/>
    <col min="5649" max="5649" width="9.42578125" style="1" customWidth="1"/>
    <col min="5650" max="5888" width="9.140625" style="1"/>
    <col min="5889" max="5889" width="13.7109375" style="1" customWidth="1"/>
    <col min="5890" max="5890" width="15.7109375" style="1" customWidth="1"/>
    <col min="5891" max="5891" width="31.7109375" style="1" customWidth="1"/>
    <col min="5892" max="5894" width="9.140625" style="1"/>
    <col min="5895" max="5895" width="6.28515625" style="1" customWidth="1"/>
    <col min="5896" max="5896" width="6.5703125" style="1" customWidth="1"/>
    <col min="5897" max="5898" width="9.140625" style="1"/>
    <col min="5899" max="5899" width="11.42578125" style="1" customWidth="1"/>
    <col min="5900" max="5900" width="14" style="1" customWidth="1"/>
    <col min="5901" max="5901" width="9.140625" style="1"/>
    <col min="5902" max="5902" width="13.85546875" style="1" customWidth="1"/>
    <col min="5903" max="5903" width="14.5703125" style="1" customWidth="1"/>
    <col min="5904" max="5904" width="9.140625" style="1"/>
    <col min="5905" max="5905" width="9.42578125" style="1" customWidth="1"/>
    <col min="5906" max="6144" width="9.140625" style="1"/>
    <col min="6145" max="6145" width="13.7109375" style="1" customWidth="1"/>
    <col min="6146" max="6146" width="15.7109375" style="1" customWidth="1"/>
    <col min="6147" max="6147" width="31.7109375" style="1" customWidth="1"/>
    <col min="6148" max="6150" width="9.140625" style="1"/>
    <col min="6151" max="6151" width="6.28515625" style="1" customWidth="1"/>
    <col min="6152" max="6152" width="6.5703125" style="1" customWidth="1"/>
    <col min="6153" max="6154" width="9.140625" style="1"/>
    <col min="6155" max="6155" width="11.42578125" style="1" customWidth="1"/>
    <col min="6156" max="6156" width="14" style="1" customWidth="1"/>
    <col min="6157" max="6157" width="9.140625" style="1"/>
    <col min="6158" max="6158" width="13.85546875" style="1" customWidth="1"/>
    <col min="6159" max="6159" width="14.5703125" style="1" customWidth="1"/>
    <col min="6160" max="6160" width="9.140625" style="1"/>
    <col min="6161" max="6161" width="9.42578125" style="1" customWidth="1"/>
    <col min="6162" max="6400" width="9.140625" style="1"/>
    <col min="6401" max="6401" width="13.7109375" style="1" customWidth="1"/>
    <col min="6402" max="6402" width="15.7109375" style="1" customWidth="1"/>
    <col min="6403" max="6403" width="31.7109375" style="1" customWidth="1"/>
    <col min="6404" max="6406" width="9.140625" style="1"/>
    <col min="6407" max="6407" width="6.28515625" style="1" customWidth="1"/>
    <col min="6408" max="6408" width="6.5703125" style="1" customWidth="1"/>
    <col min="6409" max="6410" width="9.140625" style="1"/>
    <col min="6411" max="6411" width="11.42578125" style="1" customWidth="1"/>
    <col min="6412" max="6412" width="14" style="1" customWidth="1"/>
    <col min="6413" max="6413" width="9.140625" style="1"/>
    <col min="6414" max="6414" width="13.85546875" style="1" customWidth="1"/>
    <col min="6415" max="6415" width="14.5703125" style="1" customWidth="1"/>
    <col min="6416" max="6416" width="9.140625" style="1"/>
    <col min="6417" max="6417" width="9.42578125" style="1" customWidth="1"/>
    <col min="6418" max="6656" width="9.140625" style="1"/>
    <col min="6657" max="6657" width="13.7109375" style="1" customWidth="1"/>
    <col min="6658" max="6658" width="15.7109375" style="1" customWidth="1"/>
    <col min="6659" max="6659" width="31.7109375" style="1" customWidth="1"/>
    <col min="6660" max="6662" width="9.140625" style="1"/>
    <col min="6663" max="6663" width="6.28515625" style="1" customWidth="1"/>
    <col min="6664" max="6664" width="6.5703125" style="1" customWidth="1"/>
    <col min="6665" max="6666" width="9.140625" style="1"/>
    <col min="6667" max="6667" width="11.42578125" style="1" customWidth="1"/>
    <col min="6668" max="6668" width="14" style="1" customWidth="1"/>
    <col min="6669" max="6669" width="9.140625" style="1"/>
    <col min="6670" max="6670" width="13.85546875" style="1" customWidth="1"/>
    <col min="6671" max="6671" width="14.5703125" style="1" customWidth="1"/>
    <col min="6672" max="6672" width="9.140625" style="1"/>
    <col min="6673" max="6673" width="9.42578125" style="1" customWidth="1"/>
    <col min="6674" max="6912" width="9.140625" style="1"/>
    <col min="6913" max="6913" width="13.7109375" style="1" customWidth="1"/>
    <col min="6914" max="6914" width="15.7109375" style="1" customWidth="1"/>
    <col min="6915" max="6915" width="31.7109375" style="1" customWidth="1"/>
    <col min="6916" max="6918" width="9.140625" style="1"/>
    <col min="6919" max="6919" width="6.28515625" style="1" customWidth="1"/>
    <col min="6920" max="6920" width="6.5703125" style="1" customWidth="1"/>
    <col min="6921" max="6922" width="9.140625" style="1"/>
    <col min="6923" max="6923" width="11.42578125" style="1" customWidth="1"/>
    <col min="6924" max="6924" width="14" style="1" customWidth="1"/>
    <col min="6925" max="6925" width="9.140625" style="1"/>
    <col min="6926" max="6926" width="13.85546875" style="1" customWidth="1"/>
    <col min="6927" max="6927" width="14.5703125" style="1" customWidth="1"/>
    <col min="6928" max="6928" width="9.140625" style="1"/>
    <col min="6929" max="6929" width="9.42578125" style="1" customWidth="1"/>
    <col min="6930" max="7168" width="9.140625" style="1"/>
    <col min="7169" max="7169" width="13.7109375" style="1" customWidth="1"/>
    <col min="7170" max="7170" width="15.7109375" style="1" customWidth="1"/>
    <col min="7171" max="7171" width="31.7109375" style="1" customWidth="1"/>
    <col min="7172" max="7174" width="9.140625" style="1"/>
    <col min="7175" max="7175" width="6.28515625" style="1" customWidth="1"/>
    <col min="7176" max="7176" width="6.5703125" style="1" customWidth="1"/>
    <col min="7177" max="7178" width="9.140625" style="1"/>
    <col min="7179" max="7179" width="11.42578125" style="1" customWidth="1"/>
    <col min="7180" max="7180" width="14" style="1" customWidth="1"/>
    <col min="7181" max="7181" width="9.140625" style="1"/>
    <col min="7182" max="7182" width="13.85546875" style="1" customWidth="1"/>
    <col min="7183" max="7183" width="14.5703125" style="1" customWidth="1"/>
    <col min="7184" max="7184" width="9.140625" style="1"/>
    <col min="7185" max="7185" width="9.42578125" style="1" customWidth="1"/>
    <col min="7186" max="7424" width="9.140625" style="1"/>
    <col min="7425" max="7425" width="13.7109375" style="1" customWidth="1"/>
    <col min="7426" max="7426" width="15.7109375" style="1" customWidth="1"/>
    <col min="7427" max="7427" width="31.7109375" style="1" customWidth="1"/>
    <col min="7428" max="7430" width="9.140625" style="1"/>
    <col min="7431" max="7431" width="6.28515625" style="1" customWidth="1"/>
    <col min="7432" max="7432" width="6.5703125" style="1" customWidth="1"/>
    <col min="7433" max="7434" width="9.140625" style="1"/>
    <col min="7435" max="7435" width="11.42578125" style="1" customWidth="1"/>
    <col min="7436" max="7436" width="14" style="1" customWidth="1"/>
    <col min="7437" max="7437" width="9.140625" style="1"/>
    <col min="7438" max="7438" width="13.85546875" style="1" customWidth="1"/>
    <col min="7439" max="7439" width="14.5703125" style="1" customWidth="1"/>
    <col min="7440" max="7440" width="9.140625" style="1"/>
    <col min="7441" max="7441" width="9.42578125" style="1" customWidth="1"/>
    <col min="7442" max="7680" width="9.140625" style="1"/>
    <col min="7681" max="7681" width="13.7109375" style="1" customWidth="1"/>
    <col min="7682" max="7682" width="15.7109375" style="1" customWidth="1"/>
    <col min="7683" max="7683" width="31.7109375" style="1" customWidth="1"/>
    <col min="7684" max="7686" width="9.140625" style="1"/>
    <col min="7687" max="7687" width="6.28515625" style="1" customWidth="1"/>
    <col min="7688" max="7688" width="6.5703125" style="1" customWidth="1"/>
    <col min="7689" max="7690" width="9.140625" style="1"/>
    <col min="7691" max="7691" width="11.42578125" style="1" customWidth="1"/>
    <col min="7692" max="7692" width="14" style="1" customWidth="1"/>
    <col min="7693" max="7693" width="9.140625" style="1"/>
    <col min="7694" max="7694" width="13.85546875" style="1" customWidth="1"/>
    <col min="7695" max="7695" width="14.5703125" style="1" customWidth="1"/>
    <col min="7696" max="7696" width="9.140625" style="1"/>
    <col min="7697" max="7697" width="9.42578125" style="1" customWidth="1"/>
    <col min="7698" max="7936" width="9.140625" style="1"/>
    <col min="7937" max="7937" width="13.7109375" style="1" customWidth="1"/>
    <col min="7938" max="7938" width="15.7109375" style="1" customWidth="1"/>
    <col min="7939" max="7939" width="31.7109375" style="1" customWidth="1"/>
    <col min="7940" max="7942" width="9.140625" style="1"/>
    <col min="7943" max="7943" width="6.28515625" style="1" customWidth="1"/>
    <col min="7944" max="7944" width="6.5703125" style="1" customWidth="1"/>
    <col min="7945" max="7946" width="9.140625" style="1"/>
    <col min="7947" max="7947" width="11.42578125" style="1" customWidth="1"/>
    <col min="7948" max="7948" width="14" style="1" customWidth="1"/>
    <col min="7949" max="7949" width="9.140625" style="1"/>
    <col min="7950" max="7950" width="13.85546875" style="1" customWidth="1"/>
    <col min="7951" max="7951" width="14.5703125" style="1" customWidth="1"/>
    <col min="7952" max="7952" width="9.140625" style="1"/>
    <col min="7953" max="7953" width="9.42578125" style="1" customWidth="1"/>
    <col min="7954" max="8192" width="9.140625" style="1"/>
    <col min="8193" max="8193" width="13.7109375" style="1" customWidth="1"/>
    <col min="8194" max="8194" width="15.7109375" style="1" customWidth="1"/>
    <col min="8195" max="8195" width="31.7109375" style="1" customWidth="1"/>
    <col min="8196" max="8198" width="9.140625" style="1"/>
    <col min="8199" max="8199" width="6.28515625" style="1" customWidth="1"/>
    <col min="8200" max="8200" width="6.5703125" style="1" customWidth="1"/>
    <col min="8201" max="8202" width="9.140625" style="1"/>
    <col min="8203" max="8203" width="11.42578125" style="1" customWidth="1"/>
    <col min="8204" max="8204" width="14" style="1" customWidth="1"/>
    <col min="8205" max="8205" width="9.140625" style="1"/>
    <col min="8206" max="8206" width="13.85546875" style="1" customWidth="1"/>
    <col min="8207" max="8207" width="14.5703125" style="1" customWidth="1"/>
    <col min="8208" max="8208" width="9.140625" style="1"/>
    <col min="8209" max="8209" width="9.42578125" style="1" customWidth="1"/>
    <col min="8210" max="8448" width="9.140625" style="1"/>
    <col min="8449" max="8449" width="13.7109375" style="1" customWidth="1"/>
    <col min="8450" max="8450" width="15.7109375" style="1" customWidth="1"/>
    <col min="8451" max="8451" width="31.7109375" style="1" customWidth="1"/>
    <col min="8452" max="8454" width="9.140625" style="1"/>
    <col min="8455" max="8455" width="6.28515625" style="1" customWidth="1"/>
    <col min="8456" max="8456" width="6.5703125" style="1" customWidth="1"/>
    <col min="8457" max="8458" width="9.140625" style="1"/>
    <col min="8459" max="8459" width="11.42578125" style="1" customWidth="1"/>
    <col min="8460" max="8460" width="14" style="1" customWidth="1"/>
    <col min="8461" max="8461" width="9.140625" style="1"/>
    <col min="8462" max="8462" width="13.85546875" style="1" customWidth="1"/>
    <col min="8463" max="8463" width="14.5703125" style="1" customWidth="1"/>
    <col min="8464" max="8464" width="9.140625" style="1"/>
    <col min="8465" max="8465" width="9.42578125" style="1" customWidth="1"/>
    <col min="8466" max="8704" width="9.140625" style="1"/>
    <col min="8705" max="8705" width="13.7109375" style="1" customWidth="1"/>
    <col min="8706" max="8706" width="15.7109375" style="1" customWidth="1"/>
    <col min="8707" max="8707" width="31.7109375" style="1" customWidth="1"/>
    <col min="8708" max="8710" width="9.140625" style="1"/>
    <col min="8711" max="8711" width="6.28515625" style="1" customWidth="1"/>
    <col min="8712" max="8712" width="6.5703125" style="1" customWidth="1"/>
    <col min="8713" max="8714" width="9.140625" style="1"/>
    <col min="8715" max="8715" width="11.42578125" style="1" customWidth="1"/>
    <col min="8716" max="8716" width="14" style="1" customWidth="1"/>
    <col min="8717" max="8717" width="9.140625" style="1"/>
    <col min="8718" max="8718" width="13.85546875" style="1" customWidth="1"/>
    <col min="8719" max="8719" width="14.5703125" style="1" customWidth="1"/>
    <col min="8720" max="8720" width="9.140625" style="1"/>
    <col min="8721" max="8721" width="9.42578125" style="1" customWidth="1"/>
    <col min="8722" max="8960" width="9.140625" style="1"/>
    <col min="8961" max="8961" width="13.7109375" style="1" customWidth="1"/>
    <col min="8962" max="8962" width="15.7109375" style="1" customWidth="1"/>
    <col min="8963" max="8963" width="31.7109375" style="1" customWidth="1"/>
    <col min="8964" max="8966" width="9.140625" style="1"/>
    <col min="8967" max="8967" width="6.28515625" style="1" customWidth="1"/>
    <col min="8968" max="8968" width="6.5703125" style="1" customWidth="1"/>
    <col min="8969" max="8970" width="9.140625" style="1"/>
    <col min="8971" max="8971" width="11.42578125" style="1" customWidth="1"/>
    <col min="8972" max="8972" width="14" style="1" customWidth="1"/>
    <col min="8973" max="8973" width="9.140625" style="1"/>
    <col min="8974" max="8974" width="13.85546875" style="1" customWidth="1"/>
    <col min="8975" max="8975" width="14.5703125" style="1" customWidth="1"/>
    <col min="8976" max="8976" width="9.140625" style="1"/>
    <col min="8977" max="8977" width="9.42578125" style="1" customWidth="1"/>
    <col min="8978" max="9216" width="9.140625" style="1"/>
    <col min="9217" max="9217" width="13.7109375" style="1" customWidth="1"/>
    <col min="9218" max="9218" width="15.7109375" style="1" customWidth="1"/>
    <col min="9219" max="9219" width="31.7109375" style="1" customWidth="1"/>
    <col min="9220" max="9222" width="9.140625" style="1"/>
    <col min="9223" max="9223" width="6.28515625" style="1" customWidth="1"/>
    <col min="9224" max="9224" width="6.5703125" style="1" customWidth="1"/>
    <col min="9225" max="9226" width="9.140625" style="1"/>
    <col min="9227" max="9227" width="11.42578125" style="1" customWidth="1"/>
    <col min="9228" max="9228" width="14" style="1" customWidth="1"/>
    <col min="9229" max="9229" width="9.140625" style="1"/>
    <col min="9230" max="9230" width="13.85546875" style="1" customWidth="1"/>
    <col min="9231" max="9231" width="14.5703125" style="1" customWidth="1"/>
    <col min="9232" max="9232" width="9.140625" style="1"/>
    <col min="9233" max="9233" width="9.42578125" style="1" customWidth="1"/>
    <col min="9234" max="9472" width="9.140625" style="1"/>
    <col min="9473" max="9473" width="13.7109375" style="1" customWidth="1"/>
    <col min="9474" max="9474" width="15.7109375" style="1" customWidth="1"/>
    <col min="9475" max="9475" width="31.7109375" style="1" customWidth="1"/>
    <col min="9476" max="9478" width="9.140625" style="1"/>
    <col min="9479" max="9479" width="6.28515625" style="1" customWidth="1"/>
    <col min="9480" max="9480" width="6.5703125" style="1" customWidth="1"/>
    <col min="9481" max="9482" width="9.140625" style="1"/>
    <col min="9483" max="9483" width="11.42578125" style="1" customWidth="1"/>
    <col min="9484" max="9484" width="14" style="1" customWidth="1"/>
    <col min="9485" max="9485" width="9.140625" style="1"/>
    <col min="9486" max="9486" width="13.85546875" style="1" customWidth="1"/>
    <col min="9487" max="9487" width="14.5703125" style="1" customWidth="1"/>
    <col min="9488" max="9488" width="9.140625" style="1"/>
    <col min="9489" max="9489" width="9.42578125" style="1" customWidth="1"/>
    <col min="9490" max="9728" width="9.140625" style="1"/>
    <col min="9729" max="9729" width="13.7109375" style="1" customWidth="1"/>
    <col min="9730" max="9730" width="15.7109375" style="1" customWidth="1"/>
    <col min="9731" max="9731" width="31.7109375" style="1" customWidth="1"/>
    <col min="9732" max="9734" width="9.140625" style="1"/>
    <col min="9735" max="9735" width="6.28515625" style="1" customWidth="1"/>
    <col min="9736" max="9736" width="6.5703125" style="1" customWidth="1"/>
    <col min="9737" max="9738" width="9.140625" style="1"/>
    <col min="9739" max="9739" width="11.42578125" style="1" customWidth="1"/>
    <col min="9740" max="9740" width="14" style="1" customWidth="1"/>
    <col min="9741" max="9741" width="9.140625" style="1"/>
    <col min="9742" max="9742" width="13.85546875" style="1" customWidth="1"/>
    <col min="9743" max="9743" width="14.5703125" style="1" customWidth="1"/>
    <col min="9744" max="9744" width="9.140625" style="1"/>
    <col min="9745" max="9745" width="9.42578125" style="1" customWidth="1"/>
    <col min="9746" max="9984" width="9.140625" style="1"/>
    <col min="9985" max="9985" width="13.7109375" style="1" customWidth="1"/>
    <col min="9986" max="9986" width="15.7109375" style="1" customWidth="1"/>
    <col min="9987" max="9987" width="31.7109375" style="1" customWidth="1"/>
    <col min="9988" max="9990" width="9.140625" style="1"/>
    <col min="9991" max="9991" width="6.28515625" style="1" customWidth="1"/>
    <col min="9992" max="9992" width="6.5703125" style="1" customWidth="1"/>
    <col min="9993" max="9994" width="9.140625" style="1"/>
    <col min="9995" max="9995" width="11.42578125" style="1" customWidth="1"/>
    <col min="9996" max="9996" width="14" style="1" customWidth="1"/>
    <col min="9997" max="9997" width="9.140625" style="1"/>
    <col min="9998" max="9998" width="13.85546875" style="1" customWidth="1"/>
    <col min="9999" max="9999" width="14.5703125" style="1" customWidth="1"/>
    <col min="10000" max="10000" width="9.140625" style="1"/>
    <col min="10001" max="10001" width="9.42578125" style="1" customWidth="1"/>
    <col min="10002" max="10240" width="9.140625" style="1"/>
    <col min="10241" max="10241" width="13.7109375" style="1" customWidth="1"/>
    <col min="10242" max="10242" width="15.7109375" style="1" customWidth="1"/>
    <col min="10243" max="10243" width="31.7109375" style="1" customWidth="1"/>
    <col min="10244" max="10246" width="9.140625" style="1"/>
    <col min="10247" max="10247" width="6.28515625" style="1" customWidth="1"/>
    <col min="10248" max="10248" width="6.5703125" style="1" customWidth="1"/>
    <col min="10249" max="10250" width="9.140625" style="1"/>
    <col min="10251" max="10251" width="11.42578125" style="1" customWidth="1"/>
    <col min="10252" max="10252" width="14" style="1" customWidth="1"/>
    <col min="10253" max="10253" width="9.140625" style="1"/>
    <col min="10254" max="10254" width="13.85546875" style="1" customWidth="1"/>
    <col min="10255" max="10255" width="14.5703125" style="1" customWidth="1"/>
    <col min="10256" max="10256" width="9.140625" style="1"/>
    <col min="10257" max="10257" width="9.42578125" style="1" customWidth="1"/>
    <col min="10258" max="10496" width="9.140625" style="1"/>
    <col min="10497" max="10497" width="13.7109375" style="1" customWidth="1"/>
    <col min="10498" max="10498" width="15.7109375" style="1" customWidth="1"/>
    <col min="10499" max="10499" width="31.7109375" style="1" customWidth="1"/>
    <col min="10500" max="10502" width="9.140625" style="1"/>
    <col min="10503" max="10503" width="6.28515625" style="1" customWidth="1"/>
    <col min="10504" max="10504" width="6.5703125" style="1" customWidth="1"/>
    <col min="10505" max="10506" width="9.140625" style="1"/>
    <col min="10507" max="10507" width="11.42578125" style="1" customWidth="1"/>
    <col min="10508" max="10508" width="14" style="1" customWidth="1"/>
    <col min="10509" max="10509" width="9.140625" style="1"/>
    <col min="10510" max="10510" width="13.85546875" style="1" customWidth="1"/>
    <col min="10511" max="10511" width="14.5703125" style="1" customWidth="1"/>
    <col min="10512" max="10512" width="9.140625" style="1"/>
    <col min="10513" max="10513" width="9.42578125" style="1" customWidth="1"/>
    <col min="10514" max="10752" width="9.140625" style="1"/>
    <col min="10753" max="10753" width="13.7109375" style="1" customWidth="1"/>
    <col min="10754" max="10754" width="15.7109375" style="1" customWidth="1"/>
    <col min="10755" max="10755" width="31.7109375" style="1" customWidth="1"/>
    <col min="10756" max="10758" width="9.140625" style="1"/>
    <col min="10759" max="10759" width="6.28515625" style="1" customWidth="1"/>
    <col min="10760" max="10760" width="6.5703125" style="1" customWidth="1"/>
    <col min="10761" max="10762" width="9.140625" style="1"/>
    <col min="10763" max="10763" width="11.42578125" style="1" customWidth="1"/>
    <col min="10764" max="10764" width="14" style="1" customWidth="1"/>
    <col min="10765" max="10765" width="9.140625" style="1"/>
    <col min="10766" max="10766" width="13.85546875" style="1" customWidth="1"/>
    <col min="10767" max="10767" width="14.5703125" style="1" customWidth="1"/>
    <col min="10768" max="10768" width="9.140625" style="1"/>
    <col min="10769" max="10769" width="9.42578125" style="1" customWidth="1"/>
    <col min="10770" max="11008" width="9.140625" style="1"/>
    <col min="11009" max="11009" width="13.7109375" style="1" customWidth="1"/>
    <col min="11010" max="11010" width="15.7109375" style="1" customWidth="1"/>
    <col min="11011" max="11011" width="31.7109375" style="1" customWidth="1"/>
    <col min="11012" max="11014" width="9.140625" style="1"/>
    <col min="11015" max="11015" width="6.28515625" style="1" customWidth="1"/>
    <col min="11016" max="11016" width="6.5703125" style="1" customWidth="1"/>
    <col min="11017" max="11018" width="9.140625" style="1"/>
    <col min="11019" max="11019" width="11.42578125" style="1" customWidth="1"/>
    <col min="11020" max="11020" width="14" style="1" customWidth="1"/>
    <col min="11021" max="11021" width="9.140625" style="1"/>
    <col min="11022" max="11022" width="13.85546875" style="1" customWidth="1"/>
    <col min="11023" max="11023" width="14.5703125" style="1" customWidth="1"/>
    <col min="11024" max="11024" width="9.140625" style="1"/>
    <col min="11025" max="11025" width="9.42578125" style="1" customWidth="1"/>
    <col min="11026" max="11264" width="9.140625" style="1"/>
    <col min="11265" max="11265" width="13.7109375" style="1" customWidth="1"/>
    <col min="11266" max="11266" width="15.7109375" style="1" customWidth="1"/>
    <col min="11267" max="11267" width="31.7109375" style="1" customWidth="1"/>
    <col min="11268" max="11270" width="9.140625" style="1"/>
    <col min="11271" max="11271" width="6.28515625" style="1" customWidth="1"/>
    <col min="11272" max="11272" width="6.5703125" style="1" customWidth="1"/>
    <col min="11273" max="11274" width="9.140625" style="1"/>
    <col min="11275" max="11275" width="11.42578125" style="1" customWidth="1"/>
    <col min="11276" max="11276" width="14" style="1" customWidth="1"/>
    <col min="11277" max="11277" width="9.140625" style="1"/>
    <col min="11278" max="11278" width="13.85546875" style="1" customWidth="1"/>
    <col min="11279" max="11279" width="14.5703125" style="1" customWidth="1"/>
    <col min="11280" max="11280" width="9.140625" style="1"/>
    <col min="11281" max="11281" width="9.42578125" style="1" customWidth="1"/>
    <col min="11282" max="11520" width="9.140625" style="1"/>
    <col min="11521" max="11521" width="13.7109375" style="1" customWidth="1"/>
    <col min="11522" max="11522" width="15.7109375" style="1" customWidth="1"/>
    <col min="11523" max="11523" width="31.7109375" style="1" customWidth="1"/>
    <col min="11524" max="11526" width="9.140625" style="1"/>
    <col min="11527" max="11527" width="6.28515625" style="1" customWidth="1"/>
    <col min="11528" max="11528" width="6.5703125" style="1" customWidth="1"/>
    <col min="11529" max="11530" width="9.140625" style="1"/>
    <col min="11531" max="11531" width="11.42578125" style="1" customWidth="1"/>
    <col min="11532" max="11532" width="14" style="1" customWidth="1"/>
    <col min="11533" max="11533" width="9.140625" style="1"/>
    <col min="11534" max="11534" width="13.85546875" style="1" customWidth="1"/>
    <col min="11535" max="11535" width="14.5703125" style="1" customWidth="1"/>
    <col min="11536" max="11536" width="9.140625" style="1"/>
    <col min="11537" max="11537" width="9.42578125" style="1" customWidth="1"/>
    <col min="11538" max="11776" width="9.140625" style="1"/>
    <col min="11777" max="11777" width="13.7109375" style="1" customWidth="1"/>
    <col min="11778" max="11778" width="15.7109375" style="1" customWidth="1"/>
    <col min="11779" max="11779" width="31.7109375" style="1" customWidth="1"/>
    <col min="11780" max="11782" width="9.140625" style="1"/>
    <col min="11783" max="11783" width="6.28515625" style="1" customWidth="1"/>
    <col min="11784" max="11784" width="6.5703125" style="1" customWidth="1"/>
    <col min="11785" max="11786" width="9.140625" style="1"/>
    <col min="11787" max="11787" width="11.42578125" style="1" customWidth="1"/>
    <col min="11788" max="11788" width="14" style="1" customWidth="1"/>
    <col min="11789" max="11789" width="9.140625" style="1"/>
    <col min="11790" max="11790" width="13.85546875" style="1" customWidth="1"/>
    <col min="11791" max="11791" width="14.5703125" style="1" customWidth="1"/>
    <col min="11792" max="11792" width="9.140625" style="1"/>
    <col min="11793" max="11793" width="9.42578125" style="1" customWidth="1"/>
    <col min="11794" max="12032" width="9.140625" style="1"/>
    <col min="12033" max="12033" width="13.7109375" style="1" customWidth="1"/>
    <col min="12034" max="12034" width="15.7109375" style="1" customWidth="1"/>
    <col min="12035" max="12035" width="31.7109375" style="1" customWidth="1"/>
    <col min="12036" max="12038" width="9.140625" style="1"/>
    <col min="12039" max="12039" width="6.28515625" style="1" customWidth="1"/>
    <col min="12040" max="12040" width="6.5703125" style="1" customWidth="1"/>
    <col min="12041" max="12042" width="9.140625" style="1"/>
    <col min="12043" max="12043" width="11.42578125" style="1" customWidth="1"/>
    <col min="12044" max="12044" width="14" style="1" customWidth="1"/>
    <col min="12045" max="12045" width="9.140625" style="1"/>
    <col min="12046" max="12046" width="13.85546875" style="1" customWidth="1"/>
    <col min="12047" max="12047" width="14.5703125" style="1" customWidth="1"/>
    <col min="12048" max="12048" width="9.140625" style="1"/>
    <col min="12049" max="12049" width="9.42578125" style="1" customWidth="1"/>
    <col min="12050" max="12288" width="9.140625" style="1"/>
    <col min="12289" max="12289" width="13.7109375" style="1" customWidth="1"/>
    <col min="12290" max="12290" width="15.7109375" style="1" customWidth="1"/>
    <col min="12291" max="12291" width="31.7109375" style="1" customWidth="1"/>
    <col min="12292" max="12294" width="9.140625" style="1"/>
    <col min="12295" max="12295" width="6.28515625" style="1" customWidth="1"/>
    <col min="12296" max="12296" width="6.5703125" style="1" customWidth="1"/>
    <col min="12297" max="12298" width="9.140625" style="1"/>
    <col min="12299" max="12299" width="11.42578125" style="1" customWidth="1"/>
    <col min="12300" max="12300" width="14" style="1" customWidth="1"/>
    <col min="12301" max="12301" width="9.140625" style="1"/>
    <col min="12302" max="12302" width="13.85546875" style="1" customWidth="1"/>
    <col min="12303" max="12303" width="14.5703125" style="1" customWidth="1"/>
    <col min="12304" max="12304" width="9.140625" style="1"/>
    <col min="12305" max="12305" width="9.42578125" style="1" customWidth="1"/>
    <col min="12306" max="12544" width="9.140625" style="1"/>
    <col min="12545" max="12545" width="13.7109375" style="1" customWidth="1"/>
    <col min="12546" max="12546" width="15.7109375" style="1" customWidth="1"/>
    <col min="12547" max="12547" width="31.7109375" style="1" customWidth="1"/>
    <col min="12548" max="12550" width="9.140625" style="1"/>
    <col min="12551" max="12551" width="6.28515625" style="1" customWidth="1"/>
    <col min="12552" max="12552" width="6.5703125" style="1" customWidth="1"/>
    <col min="12553" max="12554" width="9.140625" style="1"/>
    <col min="12555" max="12555" width="11.42578125" style="1" customWidth="1"/>
    <col min="12556" max="12556" width="14" style="1" customWidth="1"/>
    <col min="12557" max="12557" width="9.140625" style="1"/>
    <col min="12558" max="12558" width="13.85546875" style="1" customWidth="1"/>
    <col min="12559" max="12559" width="14.5703125" style="1" customWidth="1"/>
    <col min="12560" max="12560" width="9.140625" style="1"/>
    <col min="12561" max="12561" width="9.42578125" style="1" customWidth="1"/>
    <col min="12562" max="12800" width="9.140625" style="1"/>
    <col min="12801" max="12801" width="13.7109375" style="1" customWidth="1"/>
    <col min="12802" max="12802" width="15.7109375" style="1" customWidth="1"/>
    <col min="12803" max="12803" width="31.7109375" style="1" customWidth="1"/>
    <col min="12804" max="12806" width="9.140625" style="1"/>
    <col min="12807" max="12807" width="6.28515625" style="1" customWidth="1"/>
    <col min="12808" max="12808" width="6.5703125" style="1" customWidth="1"/>
    <col min="12809" max="12810" width="9.140625" style="1"/>
    <col min="12811" max="12811" width="11.42578125" style="1" customWidth="1"/>
    <col min="12812" max="12812" width="14" style="1" customWidth="1"/>
    <col min="12813" max="12813" width="9.140625" style="1"/>
    <col min="12814" max="12814" width="13.85546875" style="1" customWidth="1"/>
    <col min="12815" max="12815" width="14.5703125" style="1" customWidth="1"/>
    <col min="12816" max="12816" width="9.140625" style="1"/>
    <col min="12817" max="12817" width="9.42578125" style="1" customWidth="1"/>
    <col min="12818" max="13056" width="9.140625" style="1"/>
    <col min="13057" max="13057" width="13.7109375" style="1" customWidth="1"/>
    <col min="13058" max="13058" width="15.7109375" style="1" customWidth="1"/>
    <col min="13059" max="13059" width="31.7109375" style="1" customWidth="1"/>
    <col min="13060" max="13062" width="9.140625" style="1"/>
    <col min="13063" max="13063" width="6.28515625" style="1" customWidth="1"/>
    <col min="13064" max="13064" width="6.5703125" style="1" customWidth="1"/>
    <col min="13065" max="13066" width="9.140625" style="1"/>
    <col min="13067" max="13067" width="11.42578125" style="1" customWidth="1"/>
    <col min="13068" max="13068" width="14" style="1" customWidth="1"/>
    <col min="13069" max="13069" width="9.140625" style="1"/>
    <col min="13070" max="13070" width="13.85546875" style="1" customWidth="1"/>
    <col min="13071" max="13071" width="14.5703125" style="1" customWidth="1"/>
    <col min="13072" max="13072" width="9.140625" style="1"/>
    <col min="13073" max="13073" width="9.42578125" style="1" customWidth="1"/>
    <col min="13074" max="13312" width="9.140625" style="1"/>
    <col min="13313" max="13313" width="13.7109375" style="1" customWidth="1"/>
    <col min="13314" max="13314" width="15.7109375" style="1" customWidth="1"/>
    <col min="13315" max="13315" width="31.7109375" style="1" customWidth="1"/>
    <col min="13316" max="13318" width="9.140625" style="1"/>
    <col min="13319" max="13319" width="6.28515625" style="1" customWidth="1"/>
    <col min="13320" max="13320" width="6.5703125" style="1" customWidth="1"/>
    <col min="13321" max="13322" width="9.140625" style="1"/>
    <col min="13323" max="13323" width="11.42578125" style="1" customWidth="1"/>
    <col min="13324" max="13324" width="14" style="1" customWidth="1"/>
    <col min="13325" max="13325" width="9.140625" style="1"/>
    <col min="13326" max="13326" width="13.85546875" style="1" customWidth="1"/>
    <col min="13327" max="13327" width="14.5703125" style="1" customWidth="1"/>
    <col min="13328" max="13328" width="9.140625" style="1"/>
    <col min="13329" max="13329" width="9.42578125" style="1" customWidth="1"/>
    <col min="13330" max="13568" width="9.140625" style="1"/>
    <col min="13569" max="13569" width="13.7109375" style="1" customWidth="1"/>
    <col min="13570" max="13570" width="15.7109375" style="1" customWidth="1"/>
    <col min="13571" max="13571" width="31.7109375" style="1" customWidth="1"/>
    <col min="13572" max="13574" width="9.140625" style="1"/>
    <col min="13575" max="13575" width="6.28515625" style="1" customWidth="1"/>
    <col min="13576" max="13576" width="6.5703125" style="1" customWidth="1"/>
    <col min="13577" max="13578" width="9.140625" style="1"/>
    <col min="13579" max="13579" width="11.42578125" style="1" customWidth="1"/>
    <col min="13580" max="13580" width="14" style="1" customWidth="1"/>
    <col min="13581" max="13581" width="9.140625" style="1"/>
    <col min="13582" max="13582" width="13.85546875" style="1" customWidth="1"/>
    <col min="13583" max="13583" width="14.5703125" style="1" customWidth="1"/>
    <col min="13584" max="13584" width="9.140625" style="1"/>
    <col min="13585" max="13585" width="9.42578125" style="1" customWidth="1"/>
    <col min="13586" max="13824" width="9.140625" style="1"/>
    <col min="13825" max="13825" width="13.7109375" style="1" customWidth="1"/>
    <col min="13826" max="13826" width="15.7109375" style="1" customWidth="1"/>
    <col min="13827" max="13827" width="31.7109375" style="1" customWidth="1"/>
    <col min="13828" max="13830" width="9.140625" style="1"/>
    <col min="13831" max="13831" width="6.28515625" style="1" customWidth="1"/>
    <col min="13832" max="13832" width="6.5703125" style="1" customWidth="1"/>
    <col min="13833" max="13834" width="9.140625" style="1"/>
    <col min="13835" max="13835" width="11.42578125" style="1" customWidth="1"/>
    <col min="13836" max="13836" width="14" style="1" customWidth="1"/>
    <col min="13837" max="13837" width="9.140625" style="1"/>
    <col min="13838" max="13838" width="13.85546875" style="1" customWidth="1"/>
    <col min="13839" max="13839" width="14.5703125" style="1" customWidth="1"/>
    <col min="13840" max="13840" width="9.140625" style="1"/>
    <col min="13841" max="13841" width="9.42578125" style="1" customWidth="1"/>
    <col min="13842" max="14080" width="9.140625" style="1"/>
    <col min="14081" max="14081" width="13.7109375" style="1" customWidth="1"/>
    <col min="14082" max="14082" width="15.7109375" style="1" customWidth="1"/>
    <col min="14083" max="14083" width="31.7109375" style="1" customWidth="1"/>
    <col min="14084" max="14086" width="9.140625" style="1"/>
    <col min="14087" max="14087" width="6.28515625" style="1" customWidth="1"/>
    <col min="14088" max="14088" width="6.5703125" style="1" customWidth="1"/>
    <col min="14089" max="14090" width="9.140625" style="1"/>
    <col min="14091" max="14091" width="11.42578125" style="1" customWidth="1"/>
    <col min="14092" max="14092" width="14" style="1" customWidth="1"/>
    <col min="14093" max="14093" width="9.140625" style="1"/>
    <col min="14094" max="14094" width="13.85546875" style="1" customWidth="1"/>
    <col min="14095" max="14095" width="14.5703125" style="1" customWidth="1"/>
    <col min="14096" max="14096" width="9.140625" style="1"/>
    <col min="14097" max="14097" width="9.42578125" style="1" customWidth="1"/>
    <col min="14098" max="14336" width="9.140625" style="1"/>
    <col min="14337" max="14337" width="13.7109375" style="1" customWidth="1"/>
    <col min="14338" max="14338" width="15.7109375" style="1" customWidth="1"/>
    <col min="14339" max="14339" width="31.7109375" style="1" customWidth="1"/>
    <col min="14340" max="14342" width="9.140625" style="1"/>
    <col min="14343" max="14343" width="6.28515625" style="1" customWidth="1"/>
    <col min="14344" max="14344" width="6.5703125" style="1" customWidth="1"/>
    <col min="14345" max="14346" width="9.140625" style="1"/>
    <col min="14347" max="14347" width="11.42578125" style="1" customWidth="1"/>
    <col min="14348" max="14348" width="14" style="1" customWidth="1"/>
    <col min="14349" max="14349" width="9.140625" style="1"/>
    <col min="14350" max="14350" width="13.85546875" style="1" customWidth="1"/>
    <col min="14351" max="14351" width="14.5703125" style="1" customWidth="1"/>
    <col min="14352" max="14352" width="9.140625" style="1"/>
    <col min="14353" max="14353" width="9.42578125" style="1" customWidth="1"/>
    <col min="14354" max="14592" width="9.140625" style="1"/>
    <col min="14593" max="14593" width="13.7109375" style="1" customWidth="1"/>
    <col min="14594" max="14594" width="15.7109375" style="1" customWidth="1"/>
    <col min="14595" max="14595" width="31.7109375" style="1" customWidth="1"/>
    <col min="14596" max="14598" width="9.140625" style="1"/>
    <col min="14599" max="14599" width="6.28515625" style="1" customWidth="1"/>
    <col min="14600" max="14600" width="6.5703125" style="1" customWidth="1"/>
    <col min="14601" max="14602" width="9.140625" style="1"/>
    <col min="14603" max="14603" width="11.42578125" style="1" customWidth="1"/>
    <col min="14604" max="14604" width="14" style="1" customWidth="1"/>
    <col min="14605" max="14605" width="9.140625" style="1"/>
    <col min="14606" max="14606" width="13.85546875" style="1" customWidth="1"/>
    <col min="14607" max="14607" width="14.5703125" style="1" customWidth="1"/>
    <col min="14608" max="14608" width="9.140625" style="1"/>
    <col min="14609" max="14609" width="9.42578125" style="1" customWidth="1"/>
    <col min="14610" max="14848" width="9.140625" style="1"/>
    <col min="14849" max="14849" width="13.7109375" style="1" customWidth="1"/>
    <col min="14850" max="14850" width="15.7109375" style="1" customWidth="1"/>
    <col min="14851" max="14851" width="31.7109375" style="1" customWidth="1"/>
    <col min="14852" max="14854" width="9.140625" style="1"/>
    <col min="14855" max="14855" width="6.28515625" style="1" customWidth="1"/>
    <col min="14856" max="14856" width="6.5703125" style="1" customWidth="1"/>
    <col min="14857" max="14858" width="9.140625" style="1"/>
    <col min="14859" max="14859" width="11.42578125" style="1" customWidth="1"/>
    <col min="14860" max="14860" width="14" style="1" customWidth="1"/>
    <col min="14861" max="14861" width="9.140625" style="1"/>
    <col min="14862" max="14862" width="13.85546875" style="1" customWidth="1"/>
    <col min="14863" max="14863" width="14.5703125" style="1" customWidth="1"/>
    <col min="14864" max="14864" width="9.140625" style="1"/>
    <col min="14865" max="14865" width="9.42578125" style="1" customWidth="1"/>
    <col min="14866" max="15104" width="9.140625" style="1"/>
    <col min="15105" max="15105" width="13.7109375" style="1" customWidth="1"/>
    <col min="15106" max="15106" width="15.7109375" style="1" customWidth="1"/>
    <col min="15107" max="15107" width="31.7109375" style="1" customWidth="1"/>
    <col min="15108" max="15110" width="9.140625" style="1"/>
    <col min="15111" max="15111" width="6.28515625" style="1" customWidth="1"/>
    <col min="15112" max="15112" width="6.5703125" style="1" customWidth="1"/>
    <col min="15113" max="15114" width="9.140625" style="1"/>
    <col min="15115" max="15115" width="11.42578125" style="1" customWidth="1"/>
    <col min="15116" max="15116" width="14" style="1" customWidth="1"/>
    <col min="15117" max="15117" width="9.140625" style="1"/>
    <col min="15118" max="15118" width="13.85546875" style="1" customWidth="1"/>
    <col min="15119" max="15119" width="14.5703125" style="1" customWidth="1"/>
    <col min="15120" max="15120" width="9.140625" style="1"/>
    <col min="15121" max="15121" width="9.42578125" style="1" customWidth="1"/>
    <col min="15122" max="15360" width="9.140625" style="1"/>
    <col min="15361" max="15361" width="13.7109375" style="1" customWidth="1"/>
    <col min="15362" max="15362" width="15.7109375" style="1" customWidth="1"/>
    <col min="15363" max="15363" width="31.7109375" style="1" customWidth="1"/>
    <col min="15364" max="15366" width="9.140625" style="1"/>
    <col min="15367" max="15367" width="6.28515625" style="1" customWidth="1"/>
    <col min="15368" max="15368" width="6.5703125" style="1" customWidth="1"/>
    <col min="15369" max="15370" width="9.140625" style="1"/>
    <col min="15371" max="15371" width="11.42578125" style="1" customWidth="1"/>
    <col min="15372" max="15372" width="14" style="1" customWidth="1"/>
    <col min="15373" max="15373" width="9.140625" style="1"/>
    <col min="15374" max="15374" width="13.85546875" style="1" customWidth="1"/>
    <col min="15375" max="15375" width="14.5703125" style="1" customWidth="1"/>
    <col min="15376" max="15376" width="9.140625" style="1"/>
    <col min="15377" max="15377" width="9.42578125" style="1" customWidth="1"/>
    <col min="15378" max="15616" width="9.140625" style="1"/>
    <col min="15617" max="15617" width="13.7109375" style="1" customWidth="1"/>
    <col min="15618" max="15618" width="15.7109375" style="1" customWidth="1"/>
    <col min="15619" max="15619" width="31.7109375" style="1" customWidth="1"/>
    <col min="15620" max="15622" width="9.140625" style="1"/>
    <col min="15623" max="15623" width="6.28515625" style="1" customWidth="1"/>
    <col min="15624" max="15624" width="6.5703125" style="1" customWidth="1"/>
    <col min="15625" max="15626" width="9.140625" style="1"/>
    <col min="15627" max="15627" width="11.42578125" style="1" customWidth="1"/>
    <col min="15628" max="15628" width="14" style="1" customWidth="1"/>
    <col min="15629" max="15629" width="9.140625" style="1"/>
    <col min="15630" max="15630" width="13.85546875" style="1" customWidth="1"/>
    <col min="15631" max="15631" width="14.5703125" style="1" customWidth="1"/>
    <col min="15632" max="15632" width="9.140625" style="1"/>
    <col min="15633" max="15633" width="9.42578125" style="1" customWidth="1"/>
    <col min="15634" max="15872" width="9.140625" style="1"/>
    <col min="15873" max="15873" width="13.7109375" style="1" customWidth="1"/>
    <col min="15874" max="15874" width="15.7109375" style="1" customWidth="1"/>
    <col min="15875" max="15875" width="31.7109375" style="1" customWidth="1"/>
    <col min="15876" max="15878" width="9.140625" style="1"/>
    <col min="15879" max="15879" width="6.28515625" style="1" customWidth="1"/>
    <col min="15880" max="15880" width="6.5703125" style="1" customWidth="1"/>
    <col min="15881" max="15882" width="9.140625" style="1"/>
    <col min="15883" max="15883" width="11.42578125" style="1" customWidth="1"/>
    <col min="15884" max="15884" width="14" style="1" customWidth="1"/>
    <col min="15885" max="15885" width="9.140625" style="1"/>
    <col min="15886" max="15886" width="13.85546875" style="1" customWidth="1"/>
    <col min="15887" max="15887" width="14.5703125" style="1" customWidth="1"/>
    <col min="15888" max="15888" width="9.140625" style="1"/>
    <col min="15889" max="15889" width="9.42578125" style="1" customWidth="1"/>
    <col min="15890" max="16128" width="9.140625" style="1"/>
    <col min="16129" max="16129" width="13.7109375" style="1" customWidth="1"/>
    <col min="16130" max="16130" width="15.7109375" style="1" customWidth="1"/>
    <col min="16131" max="16131" width="31.7109375" style="1" customWidth="1"/>
    <col min="16132" max="16134" width="9.140625" style="1"/>
    <col min="16135" max="16135" width="6.28515625" style="1" customWidth="1"/>
    <col min="16136" max="16136" width="6.5703125" style="1" customWidth="1"/>
    <col min="16137" max="16138" width="9.140625" style="1"/>
    <col min="16139" max="16139" width="11.42578125" style="1" customWidth="1"/>
    <col min="16140" max="16140" width="14" style="1" customWidth="1"/>
    <col min="16141" max="16141" width="9.140625" style="1"/>
    <col min="16142" max="16142" width="13.85546875" style="1" customWidth="1"/>
    <col min="16143" max="16143" width="14.5703125" style="1" customWidth="1"/>
    <col min="16144" max="16144" width="9.140625" style="1"/>
    <col min="16145" max="16145" width="9.42578125" style="1" customWidth="1"/>
    <col min="16146" max="16384" width="9.140625" style="1"/>
  </cols>
  <sheetData>
    <row r="1" spans="1:15" ht="21" customHeight="1" x14ac:dyDescent="0.25">
      <c r="A1" s="44" t="s">
        <v>33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29"/>
      <c r="M1" s="26" t="s">
        <v>28</v>
      </c>
      <c r="N1" s="26"/>
      <c r="O1" s="30"/>
    </row>
    <row r="2" spans="1:15" ht="20.25" customHeight="1" x14ac:dyDescent="0.25">
      <c r="A2" s="35" t="s">
        <v>30</v>
      </c>
      <c r="B2" s="36"/>
      <c r="C2" s="50" t="s">
        <v>38</v>
      </c>
      <c r="D2" s="51"/>
      <c r="E2" s="51"/>
      <c r="F2" s="51"/>
      <c r="G2" s="51"/>
      <c r="H2" s="51"/>
      <c r="I2" s="51"/>
      <c r="J2" s="51"/>
      <c r="K2" s="51"/>
      <c r="L2" s="51"/>
      <c r="M2" s="26" t="s">
        <v>29</v>
      </c>
      <c r="N2" s="26"/>
      <c r="O2" s="30"/>
    </row>
    <row r="3" spans="1:15" ht="24.75" customHeight="1" x14ac:dyDescent="0.25">
      <c r="A3" s="35" t="s">
        <v>31</v>
      </c>
      <c r="B3" s="37"/>
      <c r="C3" s="38" t="s">
        <v>54</v>
      </c>
      <c r="D3" s="39"/>
      <c r="E3" s="39"/>
      <c r="F3" s="39"/>
      <c r="G3" s="37"/>
      <c r="H3" s="37"/>
      <c r="I3" s="37"/>
      <c r="J3" s="37"/>
      <c r="K3" s="37"/>
      <c r="L3" s="37"/>
      <c r="M3" s="29"/>
      <c r="N3" s="31"/>
      <c r="O3" s="30"/>
    </row>
    <row r="4" spans="1:15" ht="12.75" customHeight="1" x14ac:dyDescent="0.25">
      <c r="A4" s="29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31"/>
      <c r="O4" s="30"/>
    </row>
    <row r="5" spans="1:15" ht="15" customHeight="1" x14ac:dyDescent="0.25">
      <c r="A5" s="27" t="s">
        <v>32</v>
      </c>
      <c r="B5" s="28" t="s">
        <v>42</v>
      </c>
      <c r="C5" s="32"/>
      <c r="D5" s="32"/>
      <c r="E5" s="32"/>
      <c r="F5" s="33"/>
      <c r="G5" s="34"/>
      <c r="H5" s="34"/>
      <c r="I5" s="34"/>
      <c r="J5" s="34"/>
      <c r="K5" s="34"/>
      <c r="L5" s="34"/>
      <c r="M5" s="34"/>
      <c r="N5" s="34"/>
      <c r="O5" s="34"/>
    </row>
    <row r="6" spans="1:15" ht="7.5" customHeight="1" x14ac:dyDescent="0.25">
      <c r="A6" s="33"/>
      <c r="B6" s="45"/>
      <c r="C6" s="45"/>
      <c r="D6" s="45"/>
      <c r="E6" s="45"/>
      <c r="F6" s="33"/>
      <c r="G6" s="34"/>
      <c r="H6" s="34"/>
      <c r="I6" s="34"/>
      <c r="J6" s="34"/>
      <c r="K6" s="34"/>
      <c r="L6" s="34"/>
      <c r="M6" s="34"/>
      <c r="N6" s="34"/>
      <c r="O6" s="34"/>
    </row>
    <row r="7" spans="1:15" ht="16.5" customHeight="1" thickBot="1" x14ac:dyDescent="0.3">
      <c r="A7" s="3" t="s">
        <v>0</v>
      </c>
      <c r="B7" s="43" t="s">
        <v>43</v>
      </c>
      <c r="C7" s="4"/>
      <c r="F7" s="2"/>
    </row>
    <row r="8" spans="1:15" ht="21" customHeight="1" thickBot="1" x14ac:dyDescent="0.3">
      <c r="A8" s="46" t="s">
        <v>1</v>
      </c>
      <c r="B8" s="47" t="s">
        <v>2</v>
      </c>
      <c r="C8" s="5" t="s">
        <v>3</v>
      </c>
      <c r="D8" s="48" t="s">
        <v>4</v>
      </c>
      <c r="E8" s="48"/>
      <c r="F8" s="48"/>
      <c r="G8" s="49" t="s">
        <v>5</v>
      </c>
      <c r="H8" s="48" t="s">
        <v>6</v>
      </c>
      <c r="I8" s="48" t="s">
        <v>7</v>
      </c>
      <c r="J8" s="48"/>
      <c r="K8" s="53" t="s">
        <v>8</v>
      </c>
      <c r="L8" s="48" t="s">
        <v>9</v>
      </c>
      <c r="M8" s="48" t="s">
        <v>10</v>
      </c>
      <c r="N8" s="54" t="s">
        <v>34</v>
      </c>
      <c r="O8" s="57" t="s">
        <v>35</v>
      </c>
    </row>
    <row r="9" spans="1:15" ht="21.75" customHeight="1" thickBot="1" x14ac:dyDescent="0.3">
      <c r="A9" s="46"/>
      <c r="B9" s="47"/>
      <c r="C9" s="60" t="s">
        <v>11</v>
      </c>
      <c r="D9" s="60" t="s">
        <v>12</v>
      </c>
      <c r="E9" s="60" t="s">
        <v>13</v>
      </c>
      <c r="F9" s="48" t="s">
        <v>14</v>
      </c>
      <c r="G9" s="49"/>
      <c r="H9" s="48"/>
      <c r="I9" s="60" t="s">
        <v>12</v>
      </c>
      <c r="J9" s="61" t="s">
        <v>13</v>
      </c>
      <c r="K9" s="53"/>
      <c r="L9" s="48"/>
      <c r="M9" s="48"/>
      <c r="N9" s="55"/>
      <c r="O9" s="58"/>
    </row>
    <row r="10" spans="1:15" ht="50.25" customHeight="1" thickBot="1" x14ac:dyDescent="0.3">
      <c r="A10" s="46"/>
      <c r="B10" s="47"/>
      <c r="C10" s="60"/>
      <c r="D10" s="60"/>
      <c r="E10" s="60"/>
      <c r="F10" s="48"/>
      <c r="G10" s="49"/>
      <c r="H10" s="48"/>
      <c r="I10" s="60"/>
      <c r="J10" s="61"/>
      <c r="K10" s="53"/>
      <c r="L10" s="48"/>
      <c r="M10" s="48"/>
      <c r="N10" s="56"/>
      <c r="O10" s="59"/>
    </row>
    <row r="11" spans="1:15" ht="19.5" customHeight="1" x14ac:dyDescent="0.25">
      <c r="A11" s="6" t="s">
        <v>44</v>
      </c>
      <c r="B11" s="7" t="s">
        <v>45</v>
      </c>
      <c r="C11" s="8" t="s">
        <v>46</v>
      </c>
      <c r="D11" s="9">
        <v>700</v>
      </c>
      <c r="E11" s="9">
        <v>0</v>
      </c>
      <c r="F11" s="9">
        <f>SUM(D11,E11)</f>
        <v>700</v>
      </c>
      <c r="G11" s="10" t="s">
        <v>15</v>
      </c>
      <c r="H11" s="11" t="s">
        <v>49</v>
      </c>
      <c r="I11" s="12">
        <v>1.8499999999999999</v>
      </c>
      <c r="J11" s="12">
        <v>0</v>
      </c>
      <c r="K11" s="13" t="s">
        <v>50</v>
      </c>
      <c r="L11" s="14">
        <v>25321.94</v>
      </c>
      <c r="M11" s="15" t="s">
        <v>16</v>
      </c>
      <c r="N11" s="42"/>
      <c r="O11" s="14">
        <f t="shared" ref="O11:O14" si="0">F11*N11</f>
        <v>0</v>
      </c>
    </row>
    <row r="12" spans="1:15" ht="19.5" customHeight="1" x14ac:dyDescent="0.25">
      <c r="A12" s="6" t="s">
        <v>44</v>
      </c>
      <c r="B12" s="7" t="s">
        <v>47</v>
      </c>
      <c r="C12" s="8" t="s">
        <v>46</v>
      </c>
      <c r="D12" s="9">
        <v>800</v>
      </c>
      <c r="E12" s="9">
        <v>0</v>
      </c>
      <c r="F12" s="9">
        <f t="shared" ref="F12:F14" si="1">SUM(D12,E12)</f>
        <v>800</v>
      </c>
      <c r="G12" s="10" t="s">
        <v>15</v>
      </c>
      <c r="H12" s="11" t="s">
        <v>51</v>
      </c>
      <c r="I12" s="12">
        <v>2.2000000000000002</v>
      </c>
      <c r="J12" s="12">
        <v>0</v>
      </c>
      <c r="K12" s="13" t="s">
        <v>52</v>
      </c>
      <c r="L12" s="14">
        <v>27038.61</v>
      </c>
      <c r="M12" s="15" t="s">
        <v>16</v>
      </c>
      <c r="N12" s="42"/>
      <c r="O12" s="14">
        <f t="shared" si="0"/>
        <v>0</v>
      </c>
    </row>
    <row r="13" spans="1:15" ht="19.5" customHeight="1" x14ac:dyDescent="0.25">
      <c r="A13" s="6" t="s">
        <v>44</v>
      </c>
      <c r="B13" s="7" t="s">
        <v>47</v>
      </c>
      <c r="C13" s="8" t="s">
        <v>46</v>
      </c>
      <c r="D13" s="9">
        <v>200</v>
      </c>
      <c r="E13" s="9">
        <v>0</v>
      </c>
      <c r="F13" s="9">
        <f t="shared" si="1"/>
        <v>200</v>
      </c>
      <c r="G13" s="10" t="s">
        <v>39</v>
      </c>
      <c r="H13" s="11" t="s">
        <v>51</v>
      </c>
      <c r="I13" s="12">
        <v>2.2000000000000002</v>
      </c>
      <c r="J13" s="12">
        <v>0</v>
      </c>
      <c r="K13" s="13" t="s">
        <v>52</v>
      </c>
      <c r="L13" s="14">
        <v>6759.65</v>
      </c>
      <c r="M13" s="15" t="s">
        <v>16</v>
      </c>
      <c r="N13" s="42"/>
      <c r="O13" s="14">
        <f t="shared" si="0"/>
        <v>0</v>
      </c>
    </row>
    <row r="14" spans="1:15" ht="19.5" customHeight="1" thickBot="1" x14ac:dyDescent="0.3">
      <c r="A14" s="6" t="s">
        <v>44</v>
      </c>
      <c r="B14" s="7" t="s">
        <v>48</v>
      </c>
      <c r="C14" s="8" t="s">
        <v>46</v>
      </c>
      <c r="D14" s="9">
        <v>300</v>
      </c>
      <c r="E14" s="9">
        <v>0</v>
      </c>
      <c r="F14" s="9">
        <f t="shared" si="1"/>
        <v>300</v>
      </c>
      <c r="G14" s="10" t="s">
        <v>15</v>
      </c>
      <c r="H14" s="11" t="s">
        <v>49</v>
      </c>
      <c r="I14" s="12">
        <v>1.74</v>
      </c>
      <c r="J14" s="12">
        <v>0</v>
      </c>
      <c r="K14" s="13" t="s">
        <v>53</v>
      </c>
      <c r="L14" s="14">
        <v>12173.82</v>
      </c>
      <c r="M14" s="15" t="s">
        <v>16</v>
      </c>
      <c r="N14" s="42"/>
      <c r="O14" s="14">
        <f t="shared" si="0"/>
        <v>0</v>
      </c>
    </row>
    <row r="15" spans="1:15" ht="18.75" customHeight="1" thickBot="1" x14ac:dyDescent="0.3">
      <c r="A15" s="16"/>
      <c r="B15" s="17"/>
      <c r="C15" s="17"/>
      <c r="D15" s="17"/>
      <c r="E15" s="17"/>
      <c r="F15" s="41">
        <f>SUM(F11:F14)</f>
        <v>2000</v>
      </c>
      <c r="G15" s="17"/>
      <c r="H15" s="17"/>
      <c r="I15" s="17"/>
      <c r="J15" s="62" t="s">
        <v>17</v>
      </c>
      <c r="K15" s="62"/>
      <c r="L15" s="18">
        <f>SUM(L11:L14)</f>
        <v>71294.02</v>
      </c>
      <c r="M15" s="19"/>
      <c r="N15" s="20" t="s">
        <v>18</v>
      </c>
      <c r="O15" s="18">
        <f>SUM(O11:O14)</f>
        <v>0</v>
      </c>
    </row>
    <row r="16" spans="1:15" ht="20.25" customHeight="1" thickBot="1" x14ac:dyDescent="0.3">
      <c r="A16" s="63" t="s">
        <v>40</v>
      </c>
      <c r="B16" s="63"/>
      <c r="C16" s="63"/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18">
        <f>O17-O15</f>
        <v>0</v>
      </c>
    </row>
    <row r="17" spans="1:15" ht="21" customHeight="1" thickBot="1" x14ac:dyDescent="0.3">
      <c r="A17" s="63" t="s">
        <v>19</v>
      </c>
      <c r="B17" s="63"/>
      <c r="C17" s="63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18">
        <f>IF(C20="N",O15,(O15*1.23))</f>
        <v>0</v>
      </c>
    </row>
    <row r="18" spans="1:15" x14ac:dyDescent="0.25">
      <c r="A18" s="64" t="s">
        <v>20</v>
      </c>
      <c r="B18" s="64"/>
      <c r="C18" s="64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</row>
    <row r="19" spans="1:15" x14ac:dyDescent="0.25">
      <c r="A19" s="52" t="s">
        <v>37</v>
      </c>
      <c r="B19" s="52"/>
      <c r="C19" s="52"/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52"/>
    </row>
    <row r="20" spans="1:15" ht="25.5" customHeight="1" thickBot="1" x14ac:dyDescent="0.3">
      <c r="A20" s="22" t="s">
        <v>41</v>
      </c>
      <c r="B20" s="23"/>
      <c r="C20" s="40"/>
      <c r="D20" s="23"/>
      <c r="E20" s="23"/>
      <c r="F20" s="22"/>
      <c r="G20" s="23"/>
      <c r="H20" s="23"/>
      <c r="I20" s="23"/>
      <c r="J20" s="24"/>
      <c r="K20" s="24"/>
      <c r="L20" s="24"/>
      <c r="M20" s="24"/>
      <c r="N20" s="24"/>
      <c r="O20" s="24"/>
    </row>
    <row r="21" spans="1:15" ht="21.75" customHeight="1" x14ac:dyDescent="0.25">
      <c r="A21" s="65" t="s">
        <v>21</v>
      </c>
      <c r="B21" s="65"/>
      <c r="C21" s="65"/>
      <c r="D21" s="65"/>
      <c r="E21" s="66" t="s">
        <v>22</v>
      </c>
      <c r="F21" s="25" t="s">
        <v>23</v>
      </c>
      <c r="G21" s="67"/>
      <c r="H21" s="67"/>
      <c r="I21" s="67"/>
      <c r="J21" s="67"/>
      <c r="K21" s="67"/>
      <c r="L21" s="67"/>
      <c r="M21" s="67"/>
      <c r="N21" s="67"/>
      <c r="O21" s="67"/>
    </row>
    <row r="22" spans="1:15" ht="21.75" customHeight="1" thickBot="1" x14ac:dyDescent="0.3">
      <c r="A22" s="68"/>
      <c r="B22" s="68"/>
      <c r="C22" s="68"/>
      <c r="D22" s="68"/>
      <c r="E22" s="66"/>
      <c r="F22" s="25" t="s">
        <v>24</v>
      </c>
      <c r="G22" s="67"/>
      <c r="H22" s="67"/>
      <c r="I22" s="67"/>
      <c r="J22" s="67"/>
      <c r="K22" s="67"/>
      <c r="L22" s="67"/>
      <c r="M22" s="67"/>
      <c r="N22" s="67"/>
      <c r="O22" s="67"/>
    </row>
    <row r="23" spans="1:15" ht="21.75" customHeight="1" thickBot="1" x14ac:dyDescent="0.3">
      <c r="A23" s="68"/>
      <c r="B23" s="68"/>
      <c r="C23" s="68"/>
      <c r="D23" s="68"/>
      <c r="E23" s="66"/>
      <c r="F23" s="25" t="s">
        <v>25</v>
      </c>
      <c r="G23" s="67"/>
      <c r="H23" s="67"/>
      <c r="I23" s="67"/>
      <c r="J23" s="67"/>
      <c r="K23" s="67"/>
      <c r="L23" s="67"/>
      <c r="M23" s="67"/>
      <c r="N23" s="67"/>
      <c r="O23" s="67"/>
    </row>
    <row r="24" spans="1:15" ht="21.75" customHeight="1" thickBot="1" x14ac:dyDescent="0.3">
      <c r="A24" s="68"/>
      <c r="B24" s="68"/>
      <c r="C24" s="68"/>
      <c r="D24" s="68"/>
      <c r="E24" s="66"/>
      <c r="F24" s="25" t="s">
        <v>26</v>
      </c>
      <c r="G24" s="67"/>
      <c r="H24" s="67"/>
      <c r="I24" s="67"/>
      <c r="J24" s="67"/>
      <c r="K24" s="67"/>
      <c r="L24" s="67"/>
      <c r="M24" s="67"/>
      <c r="N24" s="67"/>
      <c r="O24" s="67"/>
    </row>
    <row r="25" spans="1:15" ht="21.75" customHeight="1" thickBot="1" x14ac:dyDescent="0.3">
      <c r="A25" s="68"/>
      <c r="B25" s="68"/>
      <c r="C25" s="68"/>
      <c r="D25" s="68"/>
      <c r="E25" s="66"/>
      <c r="F25" s="69" t="s">
        <v>27</v>
      </c>
      <c r="G25" s="69"/>
      <c r="H25" s="70"/>
      <c r="I25" s="70"/>
      <c r="J25" s="70"/>
      <c r="K25" s="70"/>
      <c r="L25" s="70"/>
      <c r="M25" s="70"/>
      <c r="N25" s="70"/>
      <c r="O25" s="70"/>
    </row>
    <row r="26" spans="1:15" ht="12.75" customHeight="1" thickBot="1" x14ac:dyDescent="0.3">
      <c r="A26" s="68"/>
      <c r="B26" s="68"/>
      <c r="C26" s="68"/>
      <c r="D26" s="68"/>
    </row>
    <row r="27" spans="1:15" ht="12.75" customHeight="1" thickBot="1" x14ac:dyDescent="0.3">
      <c r="A27" s="68"/>
      <c r="B27" s="68"/>
      <c r="C27" s="68"/>
      <c r="D27" s="68"/>
      <c r="K27" s="71"/>
      <c r="L27" s="71"/>
      <c r="M27" s="71"/>
      <c r="N27" s="71"/>
      <c r="O27" s="71"/>
    </row>
    <row r="28" spans="1:15" ht="24" customHeight="1" thickBot="1" x14ac:dyDescent="0.3">
      <c r="A28" s="68"/>
      <c r="B28" s="68"/>
      <c r="C28" s="68"/>
      <c r="D28" s="68"/>
      <c r="E28" s="24"/>
      <c r="I28" s="1" t="s">
        <v>36</v>
      </c>
      <c r="K28" s="71"/>
      <c r="L28" s="71"/>
      <c r="M28" s="71"/>
      <c r="N28" s="71"/>
      <c r="O28" s="71"/>
    </row>
    <row r="29" spans="1:15" ht="12.75" customHeight="1" x14ac:dyDescent="0.25">
      <c r="E29" s="24"/>
    </row>
    <row r="30" spans="1:15" ht="12.75" customHeight="1" x14ac:dyDescent="0.25"/>
  </sheetData>
  <sheetProtection algorithmName="SHA-512" hashValue="B+8AMnAdahGneQ86S7WYG+n3pwkvxkaBB+9aqsKeddUyfJ6QEmPkzvOiavdZQKptvrYrXAeeie3MOP+fZATD/g==" saltValue="DngtAJbLXKunefH5+PZnJQ==" spinCount="100000" sheet="1" objects="1" scenarios="1"/>
  <protectedRanges>
    <protectedRange sqref="N11:N14" name="Rozsah1"/>
    <protectedRange sqref="C20" name="Rozsah2"/>
    <protectedRange sqref="F21:O28" name="Rozsah3"/>
  </protectedRanges>
  <mergeCells count="35">
    <mergeCell ref="A21:D21"/>
    <mergeCell ref="E21:E25"/>
    <mergeCell ref="G21:O21"/>
    <mergeCell ref="A22:D28"/>
    <mergeCell ref="G22:O22"/>
    <mergeCell ref="G23:O23"/>
    <mergeCell ref="G24:O24"/>
    <mergeCell ref="F25:G25"/>
    <mergeCell ref="H25:O25"/>
    <mergeCell ref="K27:O28"/>
    <mergeCell ref="A19:O19"/>
    <mergeCell ref="K8:K10"/>
    <mergeCell ref="L8:L10"/>
    <mergeCell ref="M8:M10"/>
    <mergeCell ref="N8:N10"/>
    <mergeCell ref="O8:O10"/>
    <mergeCell ref="C9:C10"/>
    <mergeCell ref="D9:D10"/>
    <mergeCell ref="E9:E10"/>
    <mergeCell ref="F9:F10"/>
    <mergeCell ref="I9:I10"/>
    <mergeCell ref="J9:J10"/>
    <mergeCell ref="J15:K15"/>
    <mergeCell ref="A16:N16"/>
    <mergeCell ref="A17:N17"/>
    <mergeCell ref="A18:C18"/>
    <mergeCell ref="A1:K1"/>
    <mergeCell ref="B6:E6"/>
    <mergeCell ref="A8:A10"/>
    <mergeCell ref="B8:B10"/>
    <mergeCell ref="D8:F8"/>
    <mergeCell ref="G8:G10"/>
    <mergeCell ref="H8:H10"/>
    <mergeCell ref="I8:J8"/>
    <mergeCell ref="C2:L2"/>
  </mergeCells>
  <dataValidations count="1">
    <dataValidation type="custom" allowBlank="1" showErrorMessage="1" errorTitle="Chyba!" error="Môžete zadať maximálne 2 desatinné miesta" sqref="N11:N14 JJ11:JJ14 TF11:TF14 ADB11:ADB14 AMX11:AMX14 AWT11:AWT14 BGP11:BGP14 BQL11:BQL14 CAH11:CAH14 CKD11:CKD14 CTZ11:CTZ14 DDV11:DDV14 DNR11:DNR14 DXN11:DXN14 EHJ11:EHJ14 ERF11:ERF14 FBB11:FBB14 FKX11:FKX14 FUT11:FUT14 GEP11:GEP14 GOL11:GOL14 GYH11:GYH14 HID11:HID14 HRZ11:HRZ14 IBV11:IBV14 ILR11:ILR14 IVN11:IVN14 JFJ11:JFJ14 JPF11:JPF14 JZB11:JZB14 KIX11:KIX14 KST11:KST14 LCP11:LCP14 LML11:LML14 LWH11:LWH14 MGD11:MGD14 MPZ11:MPZ14 MZV11:MZV14 NJR11:NJR14 NTN11:NTN14 ODJ11:ODJ14 ONF11:ONF14 OXB11:OXB14 PGX11:PGX14 PQT11:PQT14 QAP11:QAP14 QKL11:QKL14 QUH11:QUH14 RED11:RED14 RNZ11:RNZ14 RXV11:RXV14 SHR11:SHR14 SRN11:SRN14 TBJ11:TBJ14 TLF11:TLF14 TVB11:TVB14 UEX11:UEX14 UOT11:UOT14 UYP11:UYP14 VIL11:VIL14 VSH11:VSH14 WCD11:WCD14 WLZ11:WLZ14 WVV11:WVV14 N65539:N65550 JJ65539:JJ65550 TF65539:TF65550 ADB65539:ADB65550 AMX65539:AMX65550 AWT65539:AWT65550 BGP65539:BGP65550 BQL65539:BQL65550 CAH65539:CAH65550 CKD65539:CKD65550 CTZ65539:CTZ65550 DDV65539:DDV65550 DNR65539:DNR65550 DXN65539:DXN65550 EHJ65539:EHJ65550 ERF65539:ERF65550 FBB65539:FBB65550 FKX65539:FKX65550 FUT65539:FUT65550 GEP65539:GEP65550 GOL65539:GOL65550 GYH65539:GYH65550 HID65539:HID65550 HRZ65539:HRZ65550 IBV65539:IBV65550 ILR65539:ILR65550 IVN65539:IVN65550 JFJ65539:JFJ65550 JPF65539:JPF65550 JZB65539:JZB65550 KIX65539:KIX65550 KST65539:KST65550 LCP65539:LCP65550 LML65539:LML65550 LWH65539:LWH65550 MGD65539:MGD65550 MPZ65539:MPZ65550 MZV65539:MZV65550 NJR65539:NJR65550 NTN65539:NTN65550 ODJ65539:ODJ65550 ONF65539:ONF65550 OXB65539:OXB65550 PGX65539:PGX65550 PQT65539:PQT65550 QAP65539:QAP65550 QKL65539:QKL65550 QUH65539:QUH65550 RED65539:RED65550 RNZ65539:RNZ65550 RXV65539:RXV65550 SHR65539:SHR65550 SRN65539:SRN65550 TBJ65539:TBJ65550 TLF65539:TLF65550 TVB65539:TVB65550 UEX65539:UEX65550 UOT65539:UOT65550 UYP65539:UYP65550 VIL65539:VIL65550 VSH65539:VSH65550 WCD65539:WCD65550 WLZ65539:WLZ65550 WVV65539:WVV65550 N131075:N131086 JJ131075:JJ131086 TF131075:TF131086 ADB131075:ADB131086 AMX131075:AMX131086 AWT131075:AWT131086 BGP131075:BGP131086 BQL131075:BQL131086 CAH131075:CAH131086 CKD131075:CKD131086 CTZ131075:CTZ131086 DDV131075:DDV131086 DNR131075:DNR131086 DXN131075:DXN131086 EHJ131075:EHJ131086 ERF131075:ERF131086 FBB131075:FBB131086 FKX131075:FKX131086 FUT131075:FUT131086 GEP131075:GEP131086 GOL131075:GOL131086 GYH131075:GYH131086 HID131075:HID131086 HRZ131075:HRZ131086 IBV131075:IBV131086 ILR131075:ILR131086 IVN131075:IVN131086 JFJ131075:JFJ131086 JPF131075:JPF131086 JZB131075:JZB131086 KIX131075:KIX131086 KST131075:KST131086 LCP131075:LCP131086 LML131075:LML131086 LWH131075:LWH131086 MGD131075:MGD131086 MPZ131075:MPZ131086 MZV131075:MZV131086 NJR131075:NJR131086 NTN131075:NTN131086 ODJ131075:ODJ131086 ONF131075:ONF131086 OXB131075:OXB131086 PGX131075:PGX131086 PQT131075:PQT131086 QAP131075:QAP131086 QKL131075:QKL131086 QUH131075:QUH131086 RED131075:RED131086 RNZ131075:RNZ131086 RXV131075:RXV131086 SHR131075:SHR131086 SRN131075:SRN131086 TBJ131075:TBJ131086 TLF131075:TLF131086 TVB131075:TVB131086 UEX131075:UEX131086 UOT131075:UOT131086 UYP131075:UYP131086 VIL131075:VIL131086 VSH131075:VSH131086 WCD131075:WCD131086 WLZ131075:WLZ131086 WVV131075:WVV131086 N196611:N196622 JJ196611:JJ196622 TF196611:TF196622 ADB196611:ADB196622 AMX196611:AMX196622 AWT196611:AWT196622 BGP196611:BGP196622 BQL196611:BQL196622 CAH196611:CAH196622 CKD196611:CKD196622 CTZ196611:CTZ196622 DDV196611:DDV196622 DNR196611:DNR196622 DXN196611:DXN196622 EHJ196611:EHJ196622 ERF196611:ERF196622 FBB196611:FBB196622 FKX196611:FKX196622 FUT196611:FUT196622 GEP196611:GEP196622 GOL196611:GOL196622 GYH196611:GYH196622 HID196611:HID196622 HRZ196611:HRZ196622 IBV196611:IBV196622 ILR196611:ILR196622 IVN196611:IVN196622 JFJ196611:JFJ196622 JPF196611:JPF196622 JZB196611:JZB196622 KIX196611:KIX196622 KST196611:KST196622 LCP196611:LCP196622 LML196611:LML196622 LWH196611:LWH196622 MGD196611:MGD196622 MPZ196611:MPZ196622 MZV196611:MZV196622 NJR196611:NJR196622 NTN196611:NTN196622 ODJ196611:ODJ196622 ONF196611:ONF196622 OXB196611:OXB196622 PGX196611:PGX196622 PQT196611:PQT196622 QAP196611:QAP196622 QKL196611:QKL196622 QUH196611:QUH196622 RED196611:RED196622 RNZ196611:RNZ196622 RXV196611:RXV196622 SHR196611:SHR196622 SRN196611:SRN196622 TBJ196611:TBJ196622 TLF196611:TLF196622 TVB196611:TVB196622 UEX196611:UEX196622 UOT196611:UOT196622 UYP196611:UYP196622 VIL196611:VIL196622 VSH196611:VSH196622 WCD196611:WCD196622 WLZ196611:WLZ196622 WVV196611:WVV196622 N262147:N262158 JJ262147:JJ262158 TF262147:TF262158 ADB262147:ADB262158 AMX262147:AMX262158 AWT262147:AWT262158 BGP262147:BGP262158 BQL262147:BQL262158 CAH262147:CAH262158 CKD262147:CKD262158 CTZ262147:CTZ262158 DDV262147:DDV262158 DNR262147:DNR262158 DXN262147:DXN262158 EHJ262147:EHJ262158 ERF262147:ERF262158 FBB262147:FBB262158 FKX262147:FKX262158 FUT262147:FUT262158 GEP262147:GEP262158 GOL262147:GOL262158 GYH262147:GYH262158 HID262147:HID262158 HRZ262147:HRZ262158 IBV262147:IBV262158 ILR262147:ILR262158 IVN262147:IVN262158 JFJ262147:JFJ262158 JPF262147:JPF262158 JZB262147:JZB262158 KIX262147:KIX262158 KST262147:KST262158 LCP262147:LCP262158 LML262147:LML262158 LWH262147:LWH262158 MGD262147:MGD262158 MPZ262147:MPZ262158 MZV262147:MZV262158 NJR262147:NJR262158 NTN262147:NTN262158 ODJ262147:ODJ262158 ONF262147:ONF262158 OXB262147:OXB262158 PGX262147:PGX262158 PQT262147:PQT262158 QAP262147:QAP262158 QKL262147:QKL262158 QUH262147:QUH262158 RED262147:RED262158 RNZ262147:RNZ262158 RXV262147:RXV262158 SHR262147:SHR262158 SRN262147:SRN262158 TBJ262147:TBJ262158 TLF262147:TLF262158 TVB262147:TVB262158 UEX262147:UEX262158 UOT262147:UOT262158 UYP262147:UYP262158 VIL262147:VIL262158 VSH262147:VSH262158 WCD262147:WCD262158 WLZ262147:WLZ262158 WVV262147:WVV262158 N327683:N327694 JJ327683:JJ327694 TF327683:TF327694 ADB327683:ADB327694 AMX327683:AMX327694 AWT327683:AWT327694 BGP327683:BGP327694 BQL327683:BQL327694 CAH327683:CAH327694 CKD327683:CKD327694 CTZ327683:CTZ327694 DDV327683:DDV327694 DNR327683:DNR327694 DXN327683:DXN327694 EHJ327683:EHJ327694 ERF327683:ERF327694 FBB327683:FBB327694 FKX327683:FKX327694 FUT327683:FUT327694 GEP327683:GEP327694 GOL327683:GOL327694 GYH327683:GYH327694 HID327683:HID327694 HRZ327683:HRZ327694 IBV327683:IBV327694 ILR327683:ILR327694 IVN327683:IVN327694 JFJ327683:JFJ327694 JPF327683:JPF327694 JZB327683:JZB327694 KIX327683:KIX327694 KST327683:KST327694 LCP327683:LCP327694 LML327683:LML327694 LWH327683:LWH327694 MGD327683:MGD327694 MPZ327683:MPZ327694 MZV327683:MZV327694 NJR327683:NJR327694 NTN327683:NTN327694 ODJ327683:ODJ327694 ONF327683:ONF327694 OXB327683:OXB327694 PGX327683:PGX327694 PQT327683:PQT327694 QAP327683:QAP327694 QKL327683:QKL327694 QUH327683:QUH327694 RED327683:RED327694 RNZ327683:RNZ327694 RXV327683:RXV327694 SHR327683:SHR327694 SRN327683:SRN327694 TBJ327683:TBJ327694 TLF327683:TLF327694 TVB327683:TVB327694 UEX327683:UEX327694 UOT327683:UOT327694 UYP327683:UYP327694 VIL327683:VIL327694 VSH327683:VSH327694 WCD327683:WCD327694 WLZ327683:WLZ327694 WVV327683:WVV327694 N393219:N393230 JJ393219:JJ393230 TF393219:TF393230 ADB393219:ADB393230 AMX393219:AMX393230 AWT393219:AWT393230 BGP393219:BGP393230 BQL393219:BQL393230 CAH393219:CAH393230 CKD393219:CKD393230 CTZ393219:CTZ393230 DDV393219:DDV393230 DNR393219:DNR393230 DXN393219:DXN393230 EHJ393219:EHJ393230 ERF393219:ERF393230 FBB393219:FBB393230 FKX393219:FKX393230 FUT393219:FUT393230 GEP393219:GEP393230 GOL393219:GOL393230 GYH393219:GYH393230 HID393219:HID393230 HRZ393219:HRZ393230 IBV393219:IBV393230 ILR393219:ILR393230 IVN393219:IVN393230 JFJ393219:JFJ393230 JPF393219:JPF393230 JZB393219:JZB393230 KIX393219:KIX393230 KST393219:KST393230 LCP393219:LCP393230 LML393219:LML393230 LWH393219:LWH393230 MGD393219:MGD393230 MPZ393219:MPZ393230 MZV393219:MZV393230 NJR393219:NJR393230 NTN393219:NTN393230 ODJ393219:ODJ393230 ONF393219:ONF393230 OXB393219:OXB393230 PGX393219:PGX393230 PQT393219:PQT393230 QAP393219:QAP393230 QKL393219:QKL393230 QUH393219:QUH393230 RED393219:RED393230 RNZ393219:RNZ393230 RXV393219:RXV393230 SHR393219:SHR393230 SRN393219:SRN393230 TBJ393219:TBJ393230 TLF393219:TLF393230 TVB393219:TVB393230 UEX393219:UEX393230 UOT393219:UOT393230 UYP393219:UYP393230 VIL393219:VIL393230 VSH393219:VSH393230 WCD393219:WCD393230 WLZ393219:WLZ393230 WVV393219:WVV393230 N458755:N458766 JJ458755:JJ458766 TF458755:TF458766 ADB458755:ADB458766 AMX458755:AMX458766 AWT458755:AWT458766 BGP458755:BGP458766 BQL458755:BQL458766 CAH458755:CAH458766 CKD458755:CKD458766 CTZ458755:CTZ458766 DDV458755:DDV458766 DNR458755:DNR458766 DXN458755:DXN458766 EHJ458755:EHJ458766 ERF458755:ERF458766 FBB458755:FBB458766 FKX458755:FKX458766 FUT458755:FUT458766 GEP458755:GEP458766 GOL458755:GOL458766 GYH458755:GYH458766 HID458755:HID458766 HRZ458755:HRZ458766 IBV458755:IBV458766 ILR458755:ILR458766 IVN458755:IVN458766 JFJ458755:JFJ458766 JPF458755:JPF458766 JZB458755:JZB458766 KIX458755:KIX458766 KST458755:KST458766 LCP458755:LCP458766 LML458755:LML458766 LWH458755:LWH458766 MGD458755:MGD458766 MPZ458755:MPZ458766 MZV458755:MZV458766 NJR458755:NJR458766 NTN458755:NTN458766 ODJ458755:ODJ458766 ONF458755:ONF458766 OXB458755:OXB458766 PGX458755:PGX458766 PQT458755:PQT458766 QAP458755:QAP458766 QKL458755:QKL458766 QUH458755:QUH458766 RED458755:RED458766 RNZ458755:RNZ458766 RXV458755:RXV458766 SHR458755:SHR458766 SRN458755:SRN458766 TBJ458755:TBJ458766 TLF458755:TLF458766 TVB458755:TVB458766 UEX458755:UEX458766 UOT458755:UOT458766 UYP458755:UYP458766 VIL458755:VIL458766 VSH458755:VSH458766 WCD458755:WCD458766 WLZ458755:WLZ458766 WVV458755:WVV458766 N524291:N524302 JJ524291:JJ524302 TF524291:TF524302 ADB524291:ADB524302 AMX524291:AMX524302 AWT524291:AWT524302 BGP524291:BGP524302 BQL524291:BQL524302 CAH524291:CAH524302 CKD524291:CKD524302 CTZ524291:CTZ524302 DDV524291:DDV524302 DNR524291:DNR524302 DXN524291:DXN524302 EHJ524291:EHJ524302 ERF524291:ERF524302 FBB524291:FBB524302 FKX524291:FKX524302 FUT524291:FUT524302 GEP524291:GEP524302 GOL524291:GOL524302 GYH524291:GYH524302 HID524291:HID524302 HRZ524291:HRZ524302 IBV524291:IBV524302 ILR524291:ILR524302 IVN524291:IVN524302 JFJ524291:JFJ524302 JPF524291:JPF524302 JZB524291:JZB524302 KIX524291:KIX524302 KST524291:KST524302 LCP524291:LCP524302 LML524291:LML524302 LWH524291:LWH524302 MGD524291:MGD524302 MPZ524291:MPZ524302 MZV524291:MZV524302 NJR524291:NJR524302 NTN524291:NTN524302 ODJ524291:ODJ524302 ONF524291:ONF524302 OXB524291:OXB524302 PGX524291:PGX524302 PQT524291:PQT524302 QAP524291:QAP524302 QKL524291:QKL524302 QUH524291:QUH524302 RED524291:RED524302 RNZ524291:RNZ524302 RXV524291:RXV524302 SHR524291:SHR524302 SRN524291:SRN524302 TBJ524291:TBJ524302 TLF524291:TLF524302 TVB524291:TVB524302 UEX524291:UEX524302 UOT524291:UOT524302 UYP524291:UYP524302 VIL524291:VIL524302 VSH524291:VSH524302 WCD524291:WCD524302 WLZ524291:WLZ524302 WVV524291:WVV524302 N589827:N589838 JJ589827:JJ589838 TF589827:TF589838 ADB589827:ADB589838 AMX589827:AMX589838 AWT589827:AWT589838 BGP589827:BGP589838 BQL589827:BQL589838 CAH589827:CAH589838 CKD589827:CKD589838 CTZ589827:CTZ589838 DDV589827:DDV589838 DNR589827:DNR589838 DXN589827:DXN589838 EHJ589827:EHJ589838 ERF589827:ERF589838 FBB589827:FBB589838 FKX589827:FKX589838 FUT589827:FUT589838 GEP589827:GEP589838 GOL589827:GOL589838 GYH589827:GYH589838 HID589827:HID589838 HRZ589827:HRZ589838 IBV589827:IBV589838 ILR589827:ILR589838 IVN589827:IVN589838 JFJ589827:JFJ589838 JPF589827:JPF589838 JZB589827:JZB589838 KIX589827:KIX589838 KST589827:KST589838 LCP589827:LCP589838 LML589827:LML589838 LWH589827:LWH589838 MGD589827:MGD589838 MPZ589827:MPZ589838 MZV589827:MZV589838 NJR589827:NJR589838 NTN589827:NTN589838 ODJ589827:ODJ589838 ONF589827:ONF589838 OXB589827:OXB589838 PGX589827:PGX589838 PQT589827:PQT589838 QAP589827:QAP589838 QKL589827:QKL589838 QUH589827:QUH589838 RED589827:RED589838 RNZ589827:RNZ589838 RXV589827:RXV589838 SHR589827:SHR589838 SRN589827:SRN589838 TBJ589827:TBJ589838 TLF589827:TLF589838 TVB589827:TVB589838 UEX589827:UEX589838 UOT589827:UOT589838 UYP589827:UYP589838 VIL589827:VIL589838 VSH589827:VSH589838 WCD589827:WCD589838 WLZ589827:WLZ589838 WVV589827:WVV589838 N655363:N655374 JJ655363:JJ655374 TF655363:TF655374 ADB655363:ADB655374 AMX655363:AMX655374 AWT655363:AWT655374 BGP655363:BGP655374 BQL655363:BQL655374 CAH655363:CAH655374 CKD655363:CKD655374 CTZ655363:CTZ655374 DDV655363:DDV655374 DNR655363:DNR655374 DXN655363:DXN655374 EHJ655363:EHJ655374 ERF655363:ERF655374 FBB655363:FBB655374 FKX655363:FKX655374 FUT655363:FUT655374 GEP655363:GEP655374 GOL655363:GOL655374 GYH655363:GYH655374 HID655363:HID655374 HRZ655363:HRZ655374 IBV655363:IBV655374 ILR655363:ILR655374 IVN655363:IVN655374 JFJ655363:JFJ655374 JPF655363:JPF655374 JZB655363:JZB655374 KIX655363:KIX655374 KST655363:KST655374 LCP655363:LCP655374 LML655363:LML655374 LWH655363:LWH655374 MGD655363:MGD655374 MPZ655363:MPZ655374 MZV655363:MZV655374 NJR655363:NJR655374 NTN655363:NTN655374 ODJ655363:ODJ655374 ONF655363:ONF655374 OXB655363:OXB655374 PGX655363:PGX655374 PQT655363:PQT655374 QAP655363:QAP655374 QKL655363:QKL655374 QUH655363:QUH655374 RED655363:RED655374 RNZ655363:RNZ655374 RXV655363:RXV655374 SHR655363:SHR655374 SRN655363:SRN655374 TBJ655363:TBJ655374 TLF655363:TLF655374 TVB655363:TVB655374 UEX655363:UEX655374 UOT655363:UOT655374 UYP655363:UYP655374 VIL655363:VIL655374 VSH655363:VSH655374 WCD655363:WCD655374 WLZ655363:WLZ655374 WVV655363:WVV655374 N720899:N720910 JJ720899:JJ720910 TF720899:TF720910 ADB720899:ADB720910 AMX720899:AMX720910 AWT720899:AWT720910 BGP720899:BGP720910 BQL720899:BQL720910 CAH720899:CAH720910 CKD720899:CKD720910 CTZ720899:CTZ720910 DDV720899:DDV720910 DNR720899:DNR720910 DXN720899:DXN720910 EHJ720899:EHJ720910 ERF720899:ERF720910 FBB720899:FBB720910 FKX720899:FKX720910 FUT720899:FUT720910 GEP720899:GEP720910 GOL720899:GOL720910 GYH720899:GYH720910 HID720899:HID720910 HRZ720899:HRZ720910 IBV720899:IBV720910 ILR720899:ILR720910 IVN720899:IVN720910 JFJ720899:JFJ720910 JPF720899:JPF720910 JZB720899:JZB720910 KIX720899:KIX720910 KST720899:KST720910 LCP720899:LCP720910 LML720899:LML720910 LWH720899:LWH720910 MGD720899:MGD720910 MPZ720899:MPZ720910 MZV720899:MZV720910 NJR720899:NJR720910 NTN720899:NTN720910 ODJ720899:ODJ720910 ONF720899:ONF720910 OXB720899:OXB720910 PGX720899:PGX720910 PQT720899:PQT720910 QAP720899:QAP720910 QKL720899:QKL720910 QUH720899:QUH720910 RED720899:RED720910 RNZ720899:RNZ720910 RXV720899:RXV720910 SHR720899:SHR720910 SRN720899:SRN720910 TBJ720899:TBJ720910 TLF720899:TLF720910 TVB720899:TVB720910 UEX720899:UEX720910 UOT720899:UOT720910 UYP720899:UYP720910 VIL720899:VIL720910 VSH720899:VSH720910 WCD720899:WCD720910 WLZ720899:WLZ720910 WVV720899:WVV720910 N786435:N786446 JJ786435:JJ786446 TF786435:TF786446 ADB786435:ADB786446 AMX786435:AMX786446 AWT786435:AWT786446 BGP786435:BGP786446 BQL786435:BQL786446 CAH786435:CAH786446 CKD786435:CKD786446 CTZ786435:CTZ786446 DDV786435:DDV786446 DNR786435:DNR786446 DXN786435:DXN786446 EHJ786435:EHJ786446 ERF786435:ERF786446 FBB786435:FBB786446 FKX786435:FKX786446 FUT786435:FUT786446 GEP786435:GEP786446 GOL786435:GOL786446 GYH786435:GYH786446 HID786435:HID786446 HRZ786435:HRZ786446 IBV786435:IBV786446 ILR786435:ILR786446 IVN786435:IVN786446 JFJ786435:JFJ786446 JPF786435:JPF786446 JZB786435:JZB786446 KIX786435:KIX786446 KST786435:KST786446 LCP786435:LCP786446 LML786435:LML786446 LWH786435:LWH786446 MGD786435:MGD786446 MPZ786435:MPZ786446 MZV786435:MZV786446 NJR786435:NJR786446 NTN786435:NTN786446 ODJ786435:ODJ786446 ONF786435:ONF786446 OXB786435:OXB786446 PGX786435:PGX786446 PQT786435:PQT786446 QAP786435:QAP786446 QKL786435:QKL786446 QUH786435:QUH786446 RED786435:RED786446 RNZ786435:RNZ786446 RXV786435:RXV786446 SHR786435:SHR786446 SRN786435:SRN786446 TBJ786435:TBJ786446 TLF786435:TLF786446 TVB786435:TVB786446 UEX786435:UEX786446 UOT786435:UOT786446 UYP786435:UYP786446 VIL786435:VIL786446 VSH786435:VSH786446 WCD786435:WCD786446 WLZ786435:WLZ786446 WVV786435:WVV786446 N851971:N851982 JJ851971:JJ851982 TF851971:TF851982 ADB851971:ADB851982 AMX851971:AMX851982 AWT851971:AWT851982 BGP851971:BGP851982 BQL851971:BQL851982 CAH851971:CAH851982 CKD851971:CKD851982 CTZ851971:CTZ851982 DDV851971:DDV851982 DNR851971:DNR851982 DXN851971:DXN851982 EHJ851971:EHJ851982 ERF851971:ERF851982 FBB851971:FBB851982 FKX851971:FKX851982 FUT851971:FUT851982 GEP851971:GEP851982 GOL851971:GOL851982 GYH851971:GYH851982 HID851971:HID851982 HRZ851971:HRZ851982 IBV851971:IBV851982 ILR851971:ILR851982 IVN851971:IVN851982 JFJ851971:JFJ851982 JPF851971:JPF851982 JZB851971:JZB851982 KIX851971:KIX851982 KST851971:KST851982 LCP851971:LCP851982 LML851971:LML851982 LWH851971:LWH851982 MGD851971:MGD851982 MPZ851971:MPZ851982 MZV851971:MZV851982 NJR851971:NJR851982 NTN851971:NTN851982 ODJ851971:ODJ851982 ONF851971:ONF851982 OXB851971:OXB851982 PGX851971:PGX851982 PQT851971:PQT851982 QAP851971:QAP851982 QKL851971:QKL851982 QUH851971:QUH851982 RED851971:RED851982 RNZ851971:RNZ851982 RXV851971:RXV851982 SHR851971:SHR851982 SRN851971:SRN851982 TBJ851971:TBJ851982 TLF851971:TLF851982 TVB851971:TVB851982 UEX851971:UEX851982 UOT851971:UOT851982 UYP851971:UYP851982 VIL851971:VIL851982 VSH851971:VSH851982 WCD851971:WCD851982 WLZ851971:WLZ851982 WVV851971:WVV851982 N917507:N917518 JJ917507:JJ917518 TF917507:TF917518 ADB917507:ADB917518 AMX917507:AMX917518 AWT917507:AWT917518 BGP917507:BGP917518 BQL917507:BQL917518 CAH917507:CAH917518 CKD917507:CKD917518 CTZ917507:CTZ917518 DDV917507:DDV917518 DNR917507:DNR917518 DXN917507:DXN917518 EHJ917507:EHJ917518 ERF917507:ERF917518 FBB917507:FBB917518 FKX917507:FKX917518 FUT917507:FUT917518 GEP917507:GEP917518 GOL917507:GOL917518 GYH917507:GYH917518 HID917507:HID917518 HRZ917507:HRZ917518 IBV917507:IBV917518 ILR917507:ILR917518 IVN917507:IVN917518 JFJ917507:JFJ917518 JPF917507:JPF917518 JZB917507:JZB917518 KIX917507:KIX917518 KST917507:KST917518 LCP917507:LCP917518 LML917507:LML917518 LWH917507:LWH917518 MGD917507:MGD917518 MPZ917507:MPZ917518 MZV917507:MZV917518 NJR917507:NJR917518 NTN917507:NTN917518 ODJ917507:ODJ917518 ONF917507:ONF917518 OXB917507:OXB917518 PGX917507:PGX917518 PQT917507:PQT917518 QAP917507:QAP917518 QKL917507:QKL917518 QUH917507:QUH917518 RED917507:RED917518 RNZ917507:RNZ917518 RXV917507:RXV917518 SHR917507:SHR917518 SRN917507:SRN917518 TBJ917507:TBJ917518 TLF917507:TLF917518 TVB917507:TVB917518 UEX917507:UEX917518 UOT917507:UOT917518 UYP917507:UYP917518 VIL917507:VIL917518 VSH917507:VSH917518 WCD917507:WCD917518 WLZ917507:WLZ917518 WVV917507:WVV917518 N983043:N983054 JJ983043:JJ983054 TF983043:TF983054 ADB983043:ADB983054 AMX983043:AMX983054 AWT983043:AWT983054 BGP983043:BGP983054 BQL983043:BQL983054 CAH983043:CAH983054 CKD983043:CKD983054 CTZ983043:CTZ983054 DDV983043:DDV983054 DNR983043:DNR983054 DXN983043:DXN983054 EHJ983043:EHJ983054 ERF983043:ERF983054 FBB983043:FBB983054 FKX983043:FKX983054 FUT983043:FUT983054 GEP983043:GEP983054 GOL983043:GOL983054 GYH983043:GYH983054 HID983043:HID983054 HRZ983043:HRZ983054 IBV983043:IBV983054 ILR983043:ILR983054 IVN983043:IVN983054 JFJ983043:JFJ983054 JPF983043:JPF983054 JZB983043:JZB983054 KIX983043:KIX983054 KST983043:KST983054 LCP983043:LCP983054 LML983043:LML983054 LWH983043:LWH983054 MGD983043:MGD983054 MPZ983043:MPZ983054 MZV983043:MZV983054 NJR983043:NJR983054 NTN983043:NTN983054 ODJ983043:ODJ983054 ONF983043:ONF983054 OXB983043:OXB983054 PGX983043:PGX983054 PQT983043:PQT983054 QAP983043:QAP983054 QKL983043:QKL983054 QUH983043:QUH983054 RED983043:RED983054 RNZ983043:RNZ983054 RXV983043:RXV983054 SHR983043:SHR983054 SRN983043:SRN983054 TBJ983043:TBJ983054 TLF983043:TLF983054 TVB983043:TVB983054 UEX983043:UEX983054 UOT983043:UOT983054 UYP983043:UYP983054 VIL983043:VIL983054 VSH983043:VSH983054 WCD983043:WCD983054 WLZ983043:WLZ983054 WVV983043:WVV983054">
      <formula1>MOD(ROUND(N11*100,20),1)=0</formula1>
    </dataValidation>
  </dataValidations>
  <pageMargins left="0.31496062992125984" right="0.31496062992125984" top="0.35433070866141736" bottom="0.35433070866141736" header="0.31496062992125984" footer="0.31496062992125984"/>
  <pageSetup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martin.bystriansky</dc:creator>
  <cp:lastModifiedBy>martin.bystriansky</cp:lastModifiedBy>
  <cp:lastPrinted>2025-05-21T06:37:31Z</cp:lastPrinted>
  <dcterms:created xsi:type="dcterms:W3CDTF">2022-05-04T08:47:19Z</dcterms:created>
  <dcterms:modified xsi:type="dcterms:W3CDTF">2025-05-30T06:46:56Z</dcterms:modified>
</cp:coreProperties>
</file>