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5_2025_HS Stavby/"/>
    </mc:Choice>
  </mc:AlternateContent>
  <xr:revisionPtr revIDLastSave="0" documentId="13_ncr:1_{8EA992A5-BBF8-5E43-A1FA-8D694044C506}" xr6:coauthVersionLast="47" xr6:coauthVersionMax="47" xr10:uidLastSave="{00000000-0000-0000-0000-000000000000}"/>
  <bookViews>
    <workbookView xWindow="28540" yWindow="160" windowWidth="42060" windowHeight="24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3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48" i="1" s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<sst xmlns="http://schemas.openxmlformats.org/spreadsheetml/2006/main" count="145" uniqueCount="68">
  <si>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</si>
  <si>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</si>
  <si>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</si>
  <si>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</si>
  <si>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</si>
  <si>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</si>
  <si>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</si>
  <si>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</si>
  <si>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</si>
  <si>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</si>
  <si>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</si>
  <si>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</si>
  <si>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</si>
  <si>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</si>
  <si>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</si>
  <si>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</si>
  <si>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</si>
  <si>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</si>
  <si>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</si>
  <si>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</si>
  <si>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</si>
  <si>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</si>
  <si>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Cena za 1 MJ v EUR bez DPH</t>
  </si>
  <si>
    <t>Cena celkom v EUR bez DPH</t>
  </si>
  <si>
    <t>Liatinové tvarovky</t>
  </si>
  <si>
    <t>Výzva č. 45/2025 - Názov: DNS VAKM výzva 45/2025 pre závod HS Stavby - pre Časť 1</t>
  </si>
  <si>
    <t>Tvarovka HDPE elektrofúzna objímka d315 SDR11</t>
  </si>
  <si>
    <t>ks</t>
  </si>
  <si>
    <t>Spätná klapka liatinová prírubová guľová DN100 PN16</t>
  </si>
  <si>
    <t>Tvarovka liatinová prírubová FFR DN100/80 PN10</t>
  </si>
  <si>
    <t>Tvarovka liatinová prírubová FFR DN150/125 PN10/16</t>
  </si>
  <si>
    <t>Tvarovka liatinová prírubová FFR DN200/150 PN10</t>
  </si>
  <si>
    <t>Tvarovka liatinová prírubová FFR DN300/200 PN10</t>
  </si>
  <si>
    <t>Tvarovka liatinová prírubová FFR DN400/300 PN10</t>
  </si>
  <si>
    <t>Tvarovka liatinová prírubová FFR DN400/200 PN10</t>
  </si>
  <si>
    <t>Tvarovka liatinová prírubová FFR DN400/250 PN10</t>
  </si>
  <si>
    <t>Tvarovka liatinová prírubová FFR DN400/150 PN10</t>
  </si>
  <si>
    <t>Tvarovka liatinová prírubová T-kus DN80/80 PN16</t>
  </si>
  <si>
    <t>Tvarovka liatinová prírubová T-kus DN125/125 PN10</t>
  </si>
  <si>
    <t>Tvarovka liatinová prírubová T-kus DN150/100 PN10/16</t>
  </si>
  <si>
    <t>Posúvač liatinový prírubový krátky DN80 PN16 L=180 mm s laternou pre servopohon</t>
  </si>
  <si>
    <t>Tvarovka liatinová prírubová T-kus DN200/100 PN10</t>
  </si>
  <si>
    <t>Tvarovka liatinová prírubová T-kus DN200/200 PN10</t>
  </si>
  <si>
    <t>Tvarovka liatinová prírubová T-kus DN300/300 PN10</t>
  </si>
  <si>
    <t>Tvarovka liatinová prírubová T-kus DN250/250 PN10</t>
  </si>
  <si>
    <t>Tvarovka liatinová prírubová T-kus DN250/150 PN10</t>
  </si>
  <si>
    <t>Prírubová spojka E DN150 PN10/16 EPDM (multi, s istením proti posunu) ,na oceľové potrubie DN 150 d 159</t>
  </si>
  <si>
    <t>Prírubová spojka E DN200 PN10 EPDM (multi, s istením proti posunu), rozsah 198-230, médiové potrubie: oceľová rúra s vonkajsím priemerom 219mm</t>
  </si>
  <si>
    <t>Prírubová spojka E DN400 PN10/16 EPDM (multi, s istením proti posunu)</t>
  </si>
  <si>
    <t>Vodárenské armatúry</t>
  </si>
  <si>
    <t>Posúvač liatinový prírubový krátky DN80 PN16 L=180 mm</t>
  </si>
  <si>
    <t>Posúvač liatinový prírubový krátky DN100 PN16 L=190 mm</t>
  </si>
  <si>
    <t>Posúvač liatinový prírubový krátky DN125 PN16 L=200 mm</t>
  </si>
  <si>
    <t>Posúvač liatinový prírubový krátky DN125 PN16 L=200 mm s laternou pre servopohon</t>
  </si>
  <si>
    <t>Posúvač liatinový prírubový krátky DN150 PN16 L=210 mm</t>
  </si>
  <si>
    <t>Posúvač liatinový prírubový krátky DN200 PN10 L=230 mm  s laternou pre sevopohon</t>
  </si>
  <si>
    <t>Posúvač liatinový prírubový krátky DN300 PN10 L=270 mm</t>
  </si>
  <si>
    <t>Koleso ručné k posúvaču DN80</t>
  </si>
  <si>
    <t>Koleso ručné k posúvaču DN100</t>
  </si>
  <si>
    <t>Koleso ručné k posúvaču DN125</t>
  </si>
  <si>
    <t>Koleso ručné k posúvaču DN150</t>
  </si>
  <si>
    <t>Koleso ručné k posúvaču DN200</t>
  </si>
  <si>
    <t>Koleso ručné k posúvaču DN300</t>
  </si>
  <si>
    <t>Poklopy</t>
  </si>
  <si>
    <t>Poklop kanalizačný - okrúhly, DN600, D400kN, BEGU bez odvetrania, liatina/beton, H=100mm</t>
  </si>
  <si>
    <t>Príloha č. 3</t>
  </si>
  <si>
    <t>Posúvač liatinový prírubový krátky DN250 PN10 L=250 mm ( kompatibilná so zemn.súpr. pol.38 a so stojanom  pol.8 necertifikované )</t>
  </si>
  <si>
    <t>Súprava zemná teleskopická k posúvaču DN250 2,0-2,5m ( kompatibilá s posúvačom DN 250 pol. 30 a so stojanom pol.8 necertifikované)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</si>
</sst>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1" fontId="17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left" vertical="center"/>
    </xf>
    <xf numFmtId="0" fontId="21" fillId="0" borderId="1" xfId="5" applyFont="1" applyBorder="1" applyAlignment="1">
      <alignment horizontal="left" vertical="center" wrapText="1"/>
    </xf>
    <xf numFmtId="0" fontId="22" fillId="0" borderId="1" xfId="5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8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4"/>
  <sheetViews>
    <sheetView tabSelected="1" topLeftCell="A12" zoomScale="130" zoomScaleNormal="130" workbookViewId="0">
      <selection activeCell="C39" sqref="C3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7" t="s">
        <v>25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15">
      <c r="B3" s="52" t="s">
        <v>65</v>
      </c>
      <c r="C3" s="52"/>
      <c r="D3" s="52"/>
      <c r="E3" s="52"/>
      <c r="F3" s="52"/>
      <c r="G3" s="52"/>
      <c r="H3" s="52"/>
      <c r="I3" s="52"/>
      <c r="J3" s="52"/>
    </row>
    <row r="4" spans="2:10" ht="26.25" customHeight="1" x14ac:dyDescent="0.1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54.75" customHeight="1" x14ac:dyDescent="0.15">
      <c r="B5" s="7" t="s">
        <v>7</v>
      </c>
      <c r="C5" s="7" t="s">
        <v>0</v>
      </c>
      <c r="D5" s="8" t="s">
        <v>4</v>
      </c>
      <c r="E5" s="8" t="s">
        <v>2</v>
      </c>
      <c r="F5" s="8" t="s">
        <v>8</v>
      </c>
      <c r="G5" s="8" t="s">
        <v>5</v>
      </c>
      <c r="H5" s="8" t="s">
        <v>6</v>
      </c>
      <c r="I5" s="8" t="s">
        <v>22</v>
      </c>
      <c r="J5" s="8" t="s">
        <v>23</v>
      </c>
    </row>
    <row r="6" spans="2:10" ht="26.25" customHeight="1" x14ac:dyDescent="0.15">
      <c r="B6" s="58" t="s">
        <v>24</v>
      </c>
      <c r="C6" s="59"/>
      <c r="D6" s="59"/>
      <c r="E6" s="60"/>
      <c r="F6" s="34"/>
      <c r="G6" s="35"/>
      <c r="H6" s="36"/>
      <c r="I6" s="36"/>
      <c r="J6" s="37"/>
    </row>
    <row r="7" spans="2:10" ht="15" customHeight="1" x14ac:dyDescent="0.2">
      <c r="B7" s="5">
        <v>1</v>
      </c>
      <c r="C7" s="38" t="s">
        <v>26</v>
      </c>
      <c r="D7" s="31" t="s">
        <v>27</v>
      </c>
      <c r="E7" s="31">
        <v>30</v>
      </c>
      <c r="F7" s="10" t="s">
        <v>9</v>
      </c>
      <c r="G7" s="23"/>
      <c r="H7" s="24"/>
      <c r="I7" s="25"/>
      <c r="J7" s="11">
        <f>I7*E7</f>
        <v>0</v>
      </c>
    </row>
    <row r="8" spans="2:10" ht="15" customHeight="1" x14ac:dyDescent="0.15">
      <c r="B8" s="5">
        <v>2</v>
      </c>
      <c r="C8" s="29" t="s">
        <v>28</v>
      </c>
      <c r="D8" s="33" t="s">
        <v>27</v>
      </c>
      <c r="E8" s="39">
        <v>2</v>
      </c>
      <c r="F8" s="10" t="s">
        <v>9</v>
      </c>
      <c r="G8" s="12"/>
      <c r="H8" s="13"/>
      <c r="I8" s="14"/>
      <c r="J8" s="11">
        <f t="shared" ref="J8:J28" si="0">I8*E8</f>
        <v>0</v>
      </c>
    </row>
    <row r="9" spans="2:10" ht="15" customHeight="1" x14ac:dyDescent="0.15">
      <c r="B9" s="5">
        <v>3</v>
      </c>
      <c r="C9" s="40" t="s">
        <v>29</v>
      </c>
      <c r="D9" s="33" t="s">
        <v>27</v>
      </c>
      <c r="E9" s="39">
        <v>1</v>
      </c>
      <c r="F9" s="10" t="s">
        <v>9</v>
      </c>
      <c r="G9" s="12"/>
      <c r="H9" s="13"/>
      <c r="I9" s="14"/>
      <c r="J9" s="11">
        <f t="shared" si="0"/>
        <v>0</v>
      </c>
    </row>
    <row r="10" spans="2:10" ht="15" customHeight="1" x14ac:dyDescent="0.2">
      <c r="B10" s="5">
        <v>4</v>
      </c>
      <c r="C10" s="40" t="s">
        <v>30</v>
      </c>
      <c r="D10" s="33" t="s">
        <v>27</v>
      </c>
      <c r="E10" s="31">
        <v>1</v>
      </c>
      <c r="F10" s="10" t="s">
        <v>9</v>
      </c>
      <c r="G10" s="15"/>
      <c r="H10" s="13"/>
      <c r="I10" s="14"/>
      <c r="J10" s="11">
        <f t="shared" si="0"/>
        <v>0</v>
      </c>
    </row>
    <row r="11" spans="2:10" ht="15" customHeight="1" x14ac:dyDescent="0.15">
      <c r="B11" s="5">
        <v>5</v>
      </c>
      <c r="C11" s="29" t="s">
        <v>31</v>
      </c>
      <c r="D11" s="33" t="s">
        <v>27</v>
      </c>
      <c r="E11" s="39">
        <v>3</v>
      </c>
      <c r="F11" s="10" t="s">
        <v>9</v>
      </c>
      <c r="G11" s="15"/>
      <c r="H11" s="13"/>
      <c r="I11" s="14"/>
      <c r="J11" s="11">
        <f t="shared" si="0"/>
        <v>0</v>
      </c>
    </row>
    <row r="12" spans="2:10" ht="15" customHeight="1" x14ac:dyDescent="0.15">
      <c r="B12" s="5">
        <v>6</v>
      </c>
      <c r="C12" s="29" t="s">
        <v>32</v>
      </c>
      <c r="D12" s="33" t="s">
        <v>27</v>
      </c>
      <c r="E12" s="39">
        <v>1</v>
      </c>
      <c r="F12" s="10" t="s">
        <v>9</v>
      </c>
      <c r="G12" s="15"/>
      <c r="H12" s="13"/>
      <c r="I12" s="14"/>
      <c r="J12" s="11">
        <f t="shared" si="0"/>
        <v>0</v>
      </c>
    </row>
    <row r="13" spans="2:10" ht="15" customHeight="1" x14ac:dyDescent="0.15">
      <c r="B13" s="5">
        <v>7</v>
      </c>
      <c r="C13" s="41" t="s">
        <v>33</v>
      </c>
      <c r="D13" s="33" t="s">
        <v>27</v>
      </c>
      <c r="E13" s="39">
        <v>2</v>
      </c>
      <c r="F13" s="10" t="s">
        <v>9</v>
      </c>
      <c r="G13" s="15"/>
      <c r="H13" s="13"/>
      <c r="I13" s="14"/>
      <c r="J13" s="11">
        <f t="shared" si="0"/>
        <v>0</v>
      </c>
    </row>
    <row r="14" spans="2:10" ht="15" customHeight="1" x14ac:dyDescent="0.15">
      <c r="B14" s="5">
        <v>8</v>
      </c>
      <c r="C14" s="42" t="s">
        <v>34</v>
      </c>
      <c r="D14" s="43" t="s">
        <v>27</v>
      </c>
      <c r="E14" s="44">
        <v>1</v>
      </c>
      <c r="F14" s="10" t="s">
        <v>9</v>
      </c>
      <c r="G14" s="15"/>
      <c r="H14" s="13"/>
      <c r="I14" s="14"/>
      <c r="J14" s="11">
        <f t="shared" si="0"/>
        <v>0</v>
      </c>
    </row>
    <row r="15" spans="2:10" ht="15" customHeight="1" x14ac:dyDescent="0.15">
      <c r="B15" s="5">
        <v>9</v>
      </c>
      <c r="C15" s="42" t="s">
        <v>35</v>
      </c>
      <c r="D15" s="43" t="s">
        <v>27</v>
      </c>
      <c r="E15" s="44">
        <v>3</v>
      </c>
      <c r="F15" s="10" t="s">
        <v>9</v>
      </c>
      <c r="G15" s="15"/>
      <c r="H15" s="13"/>
      <c r="I15" s="14"/>
      <c r="J15" s="11">
        <f t="shared" si="0"/>
        <v>0</v>
      </c>
    </row>
    <row r="16" spans="2:10" ht="15" customHeight="1" x14ac:dyDescent="0.15">
      <c r="B16" s="5">
        <v>10</v>
      </c>
      <c r="C16" s="42" t="s">
        <v>36</v>
      </c>
      <c r="D16" s="43" t="s">
        <v>27</v>
      </c>
      <c r="E16" s="44">
        <v>1</v>
      </c>
      <c r="F16" s="10" t="s">
        <v>9</v>
      </c>
      <c r="G16" s="15"/>
      <c r="H16" s="13"/>
      <c r="I16" s="14"/>
      <c r="J16" s="11">
        <f t="shared" si="0"/>
        <v>0</v>
      </c>
    </row>
    <row r="17" spans="2:10" ht="15" customHeight="1" x14ac:dyDescent="0.2">
      <c r="B17" s="5">
        <v>11</v>
      </c>
      <c r="C17" s="40" t="s">
        <v>37</v>
      </c>
      <c r="D17" s="33" t="s">
        <v>27</v>
      </c>
      <c r="E17" s="31">
        <v>1</v>
      </c>
      <c r="F17" s="10" t="s">
        <v>9</v>
      </c>
      <c r="G17" s="15"/>
      <c r="H17" s="13"/>
      <c r="I17" s="14"/>
      <c r="J17" s="11">
        <f t="shared" si="0"/>
        <v>0</v>
      </c>
    </row>
    <row r="18" spans="2:10" ht="15" customHeight="1" x14ac:dyDescent="0.2">
      <c r="B18" s="5">
        <v>12</v>
      </c>
      <c r="C18" s="40" t="s">
        <v>38</v>
      </c>
      <c r="D18" s="33" t="s">
        <v>27</v>
      </c>
      <c r="E18" s="31">
        <v>1</v>
      </c>
      <c r="F18" s="10" t="s">
        <v>9</v>
      </c>
      <c r="G18" s="15"/>
      <c r="H18" s="13"/>
      <c r="I18" s="14"/>
      <c r="J18" s="11">
        <f t="shared" si="0"/>
        <v>0</v>
      </c>
    </row>
    <row r="19" spans="2:10" ht="15" customHeight="1" x14ac:dyDescent="0.2">
      <c r="B19" s="5">
        <v>13</v>
      </c>
      <c r="C19" s="40" t="s">
        <v>39</v>
      </c>
      <c r="D19" s="33" t="s">
        <v>27</v>
      </c>
      <c r="E19" s="31">
        <v>1</v>
      </c>
      <c r="F19" s="10" t="s">
        <v>9</v>
      </c>
      <c r="G19" s="15"/>
      <c r="H19" s="13"/>
      <c r="I19" s="14"/>
      <c r="J19" s="11">
        <f t="shared" si="0"/>
        <v>0</v>
      </c>
    </row>
    <row r="20" spans="2:10" ht="15" customHeight="1" x14ac:dyDescent="0.2">
      <c r="B20" s="5">
        <v>14</v>
      </c>
      <c r="C20" s="38" t="s">
        <v>40</v>
      </c>
      <c r="D20" s="31" t="s">
        <v>27</v>
      </c>
      <c r="E20" s="31">
        <v>2</v>
      </c>
      <c r="F20" s="10" t="s">
        <v>9</v>
      </c>
      <c r="G20" s="15"/>
      <c r="H20" s="13"/>
      <c r="I20" s="14"/>
      <c r="J20" s="11">
        <f t="shared" si="0"/>
        <v>0</v>
      </c>
    </row>
    <row r="21" spans="2:10" ht="15" customHeight="1" x14ac:dyDescent="0.15">
      <c r="B21" s="5">
        <v>15</v>
      </c>
      <c r="C21" s="29" t="s">
        <v>41</v>
      </c>
      <c r="D21" s="33" t="s">
        <v>27</v>
      </c>
      <c r="E21" s="39">
        <v>2</v>
      </c>
      <c r="F21" s="10" t="s">
        <v>9</v>
      </c>
      <c r="G21" s="15"/>
      <c r="H21" s="13"/>
      <c r="I21" s="14"/>
      <c r="J21" s="11">
        <f t="shared" si="0"/>
        <v>0</v>
      </c>
    </row>
    <row r="22" spans="2:10" ht="15" customHeight="1" x14ac:dyDescent="0.15">
      <c r="B22" s="5">
        <v>16</v>
      </c>
      <c r="C22" s="29" t="s">
        <v>42</v>
      </c>
      <c r="D22" s="33" t="s">
        <v>27</v>
      </c>
      <c r="E22" s="39">
        <v>2</v>
      </c>
      <c r="F22" s="10" t="s">
        <v>9</v>
      </c>
      <c r="G22" s="15"/>
      <c r="H22" s="13"/>
      <c r="I22" s="14"/>
      <c r="J22" s="11">
        <f t="shared" si="0"/>
        <v>0</v>
      </c>
    </row>
    <row r="23" spans="2:10" ht="15" customHeight="1" x14ac:dyDescent="0.15">
      <c r="B23" s="5">
        <v>17</v>
      </c>
      <c r="C23" s="41" t="s">
        <v>43</v>
      </c>
      <c r="D23" s="33" t="s">
        <v>27</v>
      </c>
      <c r="E23" s="39">
        <v>1</v>
      </c>
      <c r="F23" s="10" t="s">
        <v>9</v>
      </c>
      <c r="G23" s="15"/>
      <c r="H23" s="13"/>
      <c r="I23" s="14"/>
      <c r="J23" s="11">
        <f t="shared" si="0"/>
        <v>0</v>
      </c>
    </row>
    <row r="24" spans="2:10" ht="15" customHeight="1" x14ac:dyDescent="0.15">
      <c r="B24" s="5">
        <v>18</v>
      </c>
      <c r="C24" s="42" t="s">
        <v>44</v>
      </c>
      <c r="D24" s="43" t="s">
        <v>27</v>
      </c>
      <c r="E24" s="44">
        <v>1</v>
      </c>
      <c r="F24" s="10" t="s">
        <v>9</v>
      </c>
      <c r="G24" s="15"/>
      <c r="H24" s="13"/>
      <c r="I24" s="14"/>
      <c r="J24" s="11">
        <f t="shared" si="0"/>
        <v>0</v>
      </c>
    </row>
    <row r="25" spans="2:10" ht="15" customHeight="1" x14ac:dyDescent="0.15">
      <c r="B25" s="5">
        <v>19</v>
      </c>
      <c r="C25" s="42" t="s">
        <v>45</v>
      </c>
      <c r="D25" s="43" t="s">
        <v>27</v>
      </c>
      <c r="E25" s="44">
        <v>1</v>
      </c>
      <c r="F25" s="10" t="s">
        <v>9</v>
      </c>
      <c r="G25" s="15"/>
      <c r="H25" s="13"/>
      <c r="I25" s="14"/>
      <c r="J25" s="11">
        <f t="shared" si="0"/>
        <v>0</v>
      </c>
    </row>
    <row r="26" spans="2:10" ht="15" customHeight="1" x14ac:dyDescent="0.15">
      <c r="B26" s="5">
        <v>20</v>
      </c>
      <c r="C26" s="30" t="s">
        <v>46</v>
      </c>
      <c r="D26" s="33" t="s">
        <v>27</v>
      </c>
      <c r="E26" s="39">
        <v>2</v>
      </c>
      <c r="F26" s="10" t="s">
        <v>9</v>
      </c>
      <c r="G26" s="15"/>
      <c r="H26" s="13"/>
      <c r="I26" s="14"/>
      <c r="J26" s="11">
        <f t="shared" si="0"/>
        <v>0</v>
      </c>
    </row>
    <row r="27" spans="2:10" ht="16" x14ac:dyDescent="0.15">
      <c r="B27" s="5">
        <v>21</v>
      </c>
      <c r="C27" s="45" t="s">
        <v>47</v>
      </c>
      <c r="D27" s="33" t="s">
        <v>27</v>
      </c>
      <c r="E27" s="39">
        <v>3</v>
      </c>
      <c r="F27" s="10" t="s">
        <v>9</v>
      </c>
      <c r="G27" s="15"/>
      <c r="H27" s="13"/>
      <c r="I27" s="14"/>
      <c r="J27" s="11">
        <f t="shared" si="0"/>
        <v>0</v>
      </c>
    </row>
    <row r="28" spans="2:10" ht="15" customHeight="1" x14ac:dyDescent="0.15">
      <c r="B28" s="5">
        <v>22</v>
      </c>
      <c r="C28" s="30" t="s">
        <v>48</v>
      </c>
      <c r="D28" s="33" t="s">
        <v>27</v>
      </c>
      <c r="E28" s="39">
        <v>3</v>
      </c>
      <c r="F28" s="10" t="s">
        <v>9</v>
      </c>
      <c r="G28" s="15"/>
      <c r="H28" s="13"/>
      <c r="I28" s="14"/>
      <c r="J28" s="11">
        <f t="shared" si="0"/>
        <v>0</v>
      </c>
    </row>
    <row r="29" spans="2:10" ht="25.5" customHeight="1" x14ac:dyDescent="0.15">
      <c r="B29" s="58" t="s">
        <v>49</v>
      </c>
      <c r="C29" s="59"/>
      <c r="D29" s="59"/>
      <c r="E29" s="60"/>
      <c r="F29" s="34"/>
      <c r="G29" s="35"/>
      <c r="H29" s="36"/>
      <c r="I29" s="36"/>
      <c r="J29" s="37"/>
    </row>
    <row r="30" spans="2:10" ht="15" customHeight="1" x14ac:dyDescent="0.2">
      <c r="B30" s="5">
        <v>23</v>
      </c>
      <c r="C30" s="32" t="s">
        <v>50</v>
      </c>
      <c r="D30" s="31" t="s">
        <v>27</v>
      </c>
      <c r="E30" s="39">
        <v>1</v>
      </c>
      <c r="F30" s="10" t="s">
        <v>9</v>
      </c>
      <c r="G30" s="15"/>
      <c r="H30" s="13"/>
      <c r="I30" s="14"/>
      <c r="J30" s="11">
        <f>I30*E30</f>
        <v>0</v>
      </c>
    </row>
    <row r="31" spans="2:10" ht="15" customHeight="1" x14ac:dyDescent="0.2">
      <c r="B31" s="5">
        <v>24</v>
      </c>
      <c r="C31" s="32" t="s">
        <v>51</v>
      </c>
      <c r="D31" s="31" t="s">
        <v>27</v>
      </c>
      <c r="E31" s="39">
        <v>2</v>
      </c>
      <c r="F31" s="10" t="s">
        <v>9</v>
      </c>
      <c r="G31" s="15"/>
      <c r="H31" s="13"/>
      <c r="I31" s="14"/>
      <c r="J31" s="11">
        <f t="shared" ref="J31:J45" si="1">I31*E31</f>
        <v>0</v>
      </c>
    </row>
    <row r="32" spans="2:10" ht="15" customHeight="1" x14ac:dyDescent="0.2">
      <c r="B32" s="5">
        <v>25</v>
      </c>
      <c r="C32" s="38" t="s">
        <v>51</v>
      </c>
      <c r="D32" s="31" t="s">
        <v>27</v>
      </c>
      <c r="E32" s="31">
        <v>1</v>
      </c>
      <c r="F32" s="10" t="s">
        <v>9</v>
      </c>
      <c r="G32" s="15"/>
      <c r="H32" s="13"/>
      <c r="I32" s="14"/>
      <c r="J32" s="11">
        <f t="shared" si="1"/>
        <v>0</v>
      </c>
    </row>
    <row r="33" spans="2:10" ht="15" customHeight="1" x14ac:dyDescent="0.2">
      <c r="B33" s="5">
        <v>26</v>
      </c>
      <c r="C33" s="38" t="s">
        <v>52</v>
      </c>
      <c r="D33" s="31" t="s">
        <v>27</v>
      </c>
      <c r="E33" s="31">
        <v>2</v>
      </c>
      <c r="F33" s="10" t="s">
        <v>9</v>
      </c>
      <c r="G33" s="15"/>
      <c r="H33" s="13"/>
      <c r="I33" s="14"/>
      <c r="J33" s="11">
        <f t="shared" si="1"/>
        <v>0</v>
      </c>
    </row>
    <row r="34" spans="2:10" ht="15" customHeight="1" x14ac:dyDescent="0.2">
      <c r="B34" s="5">
        <v>27</v>
      </c>
      <c r="C34" s="38" t="s">
        <v>53</v>
      </c>
      <c r="D34" s="31" t="s">
        <v>27</v>
      </c>
      <c r="E34" s="31">
        <v>2</v>
      </c>
      <c r="F34" s="10" t="s">
        <v>9</v>
      </c>
      <c r="G34" s="15"/>
      <c r="H34" s="13"/>
      <c r="I34" s="14"/>
      <c r="J34" s="11">
        <f t="shared" si="1"/>
        <v>0</v>
      </c>
    </row>
    <row r="35" spans="2:10" ht="15" customHeight="1" x14ac:dyDescent="0.2">
      <c r="B35" s="5">
        <v>28</v>
      </c>
      <c r="C35" s="32" t="s">
        <v>54</v>
      </c>
      <c r="D35" s="31" t="s">
        <v>27</v>
      </c>
      <c r="E35" s="39">
        <v>4</v>
      </c>
      <c r="F35" s="10" t="s">
        <v>9</v>
      </c>
      <c r="G35" s="15"/>
      <c r="H35" s="13"/>
      <c r="I35" s="14"/>
      <c r="J35" s="11">
        <f t="shared" si="1"/>
        <v>0</v>
      </c>
    </row>
    <row r="36" spans="2:10" ht="15" customHeight="1" x14ac:dyDescent="0.2">
      <c r="B36" s="5">
        <v>29</v>
      </c>
      <c r="C36" s="32" t="s">
        <v>55</v>
      </c>
      <c r="D36" s="31" t="s">
        <v>27</v>
      </c>
      <c r="E36" s="39">
        <v>4</v>
      </c>
      <c r="F36" s="10" t="s">
        <v>9</v>
      </c>
      <c r="G36" s="15"/>
      <c r="H36" s="13"/>
      <c r="I36" s="14"/>
      <c r="J36" s="11">
        <f t="shared" si="1"/>
        <v>0</v>
      </c>
    </row>
    <row r="37" spans="2:10" ht="15" customHeight="1" x14ac:dyDescent="0.2">
      <c r="B37" s="5">
        <v>30</v>
      </c>
      <c r="C37" s="32" t="s">
        <v>66</v>
      </c>
      <c r="D37" s="31" t="s">
        <v>27</v>
      </c>
      <c r="E37" s="39">
        <v>2</v>
      </c>
      <c r="F37" s="10" t="s">
        <v>9</v>
      </c>
      <c r="G37" s="15"/>
      <c r="H37" s="13"/>
      <c r="I37" s="14"/>
      <c r="J37" s="11">
        <f t="shared" si="1"/>
        <v>0</v>
      </c>
    </row>
    <row r="38" spans="2:10" ht="15" customHeight="1" x14ac:dyDescent="0.2">
      <c r="B38" s="5">
        <v>31</v>
      </c>
      <c r="C38" s="32" t="s">
        <v>56</v>
      </c>
      <c r="D38" s="31" t="s">
        <v>27</v>
      </c>
      <c r="E38" s="39">
        <v>3</v>
      </c>
      <c r="F38" s="10" t="s">
        <v>9</v>
      </c>
      <c r="G38" s="15"/>
      <c r="H38" s="13"/>
      <c r="I38" s="14"/>
      <c r="J38" s="11">
        <f t="shared" si="1"/>
        <v>0</v>
      </c>
    </row>
    <row r="39" spans="2:10" ht="15" customHeight="1" x14ac:dyDescent="0.2">
      <c r="B39" s="5">
        <v>32</v>
      </c>
      <c r="C39" s="32" t="s">
        <v>57</v>
      </c>
      <c r="D39" s="31" t="s">
        <v>27</v>
      </c>
      <c r="E39" s="39">
        <v>3</v>
      </c>
      <c r="F39" s="10" t="s">
        <v>9</v>
      </c>
      <c r="G39" s="15"/>
      <c r="H39" s="13"/>
      <c r="I39" s="14"/>
      <c r="J39" s="11">
        <f t="shared" si="1"/>
        <v>0</v>
      </c>
    </row>
    <row r="40" spans="2:10" ht="15" customHeight="1" x14ac:dyDescent="0.2">
      <c r="B40" s="5">
        <v>33</v>
      </c>
      <c r="C40" s="32" t="s">
        <v>58</v>
      </c>
      <c r="D40" s="31" t="s">
        <v>27</v>
      </c>
      <c r="E40" s="39">
        <v>3</v>
      </c>
      <c r="F40" s="10" t="s">
        <v>9</v>
      </c>
      <c r="G40" s="15"/>
      <c r="H40" s="13"/>
      <c r="I40" s="14"/>
      <c r="J40" s="11">
        <f t="shared" si="1"/>
        <v>0</v>
      </c>
    </row>
    <row r="41" spans="2:10" ht="15" customHeight="1" x14ac:dyDescent="0.2">
      <c r="B41" s="5">
        <v>34</v>
      </c>
      <c r="C41" s="38" t="s">
        <v>59</v>
      </c>
      <c r="D41" s="31" t="s">
        <v>27</v>
      </c>
      <c r="E41" s="31">
        <v>4</v>
      </c>
      <c r="F41" s="10" t="s">
        <v>9</v>
      </c>
      <c r="G41" s="15"/>
      <c r="H41" s="13"/>
      <c r="I41" s="14"/>
      <c r="J41" s="11">
        <f t="shared" si="1"/>
        <v>0</v>
      </c>
    </row>
    <row r="42" spans="2:10" ht="15" customHeight="1" x14ac:dyDescent="0.2">
      <c r="B42" s="5">
        <v>35</v>
      </c>
      <c r="C42" s="32" t="s">
        <v>60</v>
      </c>
      <c r="D42" s="31" t="s">
        <v>27</v>
      </c>
      <c r="E42" s="39">
        <v>4</v>
      </c>
      <c r="F42" s="10" t="s">
        <v>9</v>
      </c>
      <c r="G42" s="15"/>
      <c r="H42" s="13"/>
      <c r="I42" s="14"/>
      <c r="J42" s="11">
        <f t="shared" si="1"/>
        <v>0</v>
      </c>
    </row>
    <row r="43" spans="2:10" ht="15" customHeight="1" x14ac:dyDescent="0.2">
      <c r="B43" s="5">
        <v>36</v>
      </c>
      <c r="C43" s="32" t="s">
        <v>61</v>
      </c>
      <c r="D43" s="31" t="s">
        <v>27</v>
      </c>
      <c r="E43" s="39">
        <v>4</v>
      </c>
      <c r="F43" s="10" t="s">
        <v>9</v>
      </c>
      <c r="G43" s="15"/>
      <c r="H43" s="13"/>
      <c r="I43" s="14"/>
      <c r="J43" s="11">
        <f t="shared" si="1"/>
        <v>0</v>
      </c>
    </row>
    <row r="44" spans="2:10" ht="15" customHeight="1" x14ac:dyDescent="0.2">
      <c r="B44" s="5">
        <v>37</v>
      </c>
      <c r="C44" s="32" t="s">
        <v>62</v>
      </c>
      <c r="D44" s="31" t="s">
        <v>27</v>
      </c>
      <c r="E44" s="39">
        <v>3</v>
      </c>
      <c r="F44" s="10" t="s">
        <v>9</v>
      </c>
      <c r="G44" s="15"/>
      <c r="H44" s="13"/>
      <c r="I44" s="14"/>
      <c r="J44" s="11">
        <f t="shared" si="1"/>
        <v>0</v>
      </c>
    </row>
    <row r="45" spans="2:10" ht="15" customHeight="1" x14ac:dyDescent="0.2">
      <c r="B45" s="5">
        <v>38</v>
      </c>
      <c r="C45" s="32" t="s">
        <v>67</v>
      </c>
      <c r="D45" s="31" t="s">
        <v>27</v>
      </c>
      <c r="E45" s="39">
        <v>2</v>
      </c>
      <c r="F45" s="10" t="s">
        <v>9</v>
      </c>
      <c r="G45" s="15"/>
      <c r="H45" s="13"/>
      <c r="I45" s="14"/>
      <c r="J45" s="11">
        <f t="shared" si="1"/>
        <v>0</v>
      </c>
    </row>
    <row r="46" spans="2:10" ht="27" customHeight="1" x14ac:dyDescent="0.15">
      <c r="B46" s="58" t="s">
        <v>63</v>
      </c>
      <c r="C46" s="59"/>
      <c r="D46" s="59"/>
      <c r="E46" s="60"/>
      <c r="F46" s="34"/>
      <c r="G46" s="35"/>
      <c r="H46" s="36"/>
      <c r="I46" s="36"/>
      <c r="J46" s="37"/>
    </row>
    <row r="47" spans="2:10" ht="15" customHeight="1" x14ac:dyDescent="0.2">
      <c r="B47" s="5">
        <v>39</v>
      </c>
      <c r="C47" s="46" t="s">
        <v>64</v>
      </c>
      <c r="D47" s="31" t="s">
        <v>27</v>
      </c>
      <c r="E47" s="39">
        <v>50</v>
      </c>
      <c r="F47" s="10" t="s">
        <v>9</v>
      </c>
      <c r="G47" s="15"/>
      <c r="H47" s="13"/>
      <c r="I47" s="14"/>
      <c r="J47" s="11">
        <f>I47*E47</f>
        <v>0</v>
      </c>
    </row>
    <row r="48" spans="2:10" s="3" customFormat="1" ht="23.25" customHeight="1" x14ac:dyDescent="0.15">
      <c r="B48" s="54" t="s">
        <v>3</v>
      </c>
      <c r="C48" s="55"/>
      <c r="D48" s="55"/>
      <c r="E48" s="55"/>
      <c r="F48" s="55"/>
      <c r="G48" s="54"/>
      <c r="H48" s="54"/>
      <c r="I48" s="54"/>
      <c r="J48" s="6">
        <f>SUM(J7:J28,J30:J45,J47)</f>
        <v>0</v>
      </c>
    </row>
    <row r="49" spans="2:12" s="3" customFormat="1" ht="53.25" customHeight="1" x14ac:dyDescent="0.15">
      <c r="B49" s="56" t="s">
        <v>21</v>
      </c>
      <c r="C49" s="57"/>
      <c r="D49" s="57"/>
      <c r="E49" s="57"/>
      <c r="F49" s="57"/>
      <c r="G49" s="57"/>
      <c r="H49" s="57"/>
      <c r="I49" s="57"/>
      <c r="J49" s="57"/>
    </row>
    <row r="53" spans="2:12" x14ac:dyDescent="0.15">
      <c r="C53" s="18" t="s">
        <v>10</v>
      </c>
      <c r="H53" s="4"/>
      <c r="K53" s="1"/>
    </row>
    <row r="54" spans="2:12" x14ac:dyDescent="0.15">
      <c r="B54" s="22" t="s">
        <v>11</v>
      </c>
      <c r="C54" s="27"/>
      <c r="F54" s="18"/>
      <c r="G54" s="49"/>
      <c r="H54" s="49"/>
      <c r="K54" s="1"/>
    </row>
    <row r="55" spans="2:12" x14ac:dyDescent="0.15">
      <c r="B55" s="19" t="s">
        <v>12</v>
      </c>
      <c r="C55" s="28"/>
      <c r="G55" s="49"/>
      <c r="H55" s="49"/>
      <c r="K55" s="1"/>
    </row>
    <row r="56" spans="2:12" x14ac:dyDescent="0.15">
      <c r="B56" s="19" t="s">
        <v>13</v>
      </c>
      <c r="C56" s="28"/>
      <c r="G56" s="49"/>
      <c r="H56" s="49"/>
      <c r="K56" s="1"/>
    </row>
    <row r="57" spans="2:12" x14ac:dyDescent="0.15">
      <c r="B57" s="19" t="s">
        <v>14</v>
      </c>
      <c r="C57" s="28"/>
      <c r="G57" s="50"/>
      <c r="H57" s="50"/>
      <c r="K57" s="1"/>
    </row>
    <row r="58" spans="2:12" ht="28" x14ac:dyDescent="0.15">
      <c r="B58" s="19" t="s">
        <v>15</v>
      </c>
      <c r="C58" s="28"/>
      <c r="G58" s="51" t="s">
        <v>18</v>
      </c>
      <c r="H58" s="51"/>
      <c r="K58" s="1"/>
    </row>
    <row r="59" spans="2:12" x14ac:dyDescent="0.15">
      <c r="B59" s="20"/>
      <c r="C59" s="17"/>
      <c r="G59" s="51"/>
      <c r="H59" s="51"/>
    </row>
    <row r="60" spans="2:12" x14ac:dyDescent="0.15">
      <c r="B60" s="16" t="s">
        <v>16</v>
      </c>
      <c r="C60" s="17"/>
      <c r="G60" s="20"/>
      <c r="H60" s="18"/>
    </row>
    <row r="61" spans="2:12" x14ac:dyDescent="0.15">
      <c r="B61" s="16" t="s">
        <v>17</v>
      </c>
      <c r="C61" s="17"/>
      <c r="G61" s="16"/>
      <c r="H61" s="18"/>
    </row>
    <row r="62" spans="2:12" x14ac:dyDescent="0.2">
      <c r="B62" s="19"/>
      <c r="C62" s="21"/>
      <c r="G62" s="16"/>
      <c r="H62" s="18"/>
      <c r="L62" s="9"/>
    </row>
    <row r="63" spans="2:12" x14ac:dyDescent="0.15">
      <c r="B63" s="19" t="s">
        <v>19</v>
      </c>
      <c r="C63" s="26" t="s">
        <v>20</v>
      </c>
      <c r="G63" s="19"/>
      <c r="H63" s="18"/>
    </row>
    <row r="64" spans="2:12" x14ac:dyDescent="0.15">
      <c r="G64" s="19"/>
      <c r="H64" s="18"/>
    </row>
  </sheetData>
  <sortState xmlns:xlrd2="http://schemas.microsoft.com/office/spreadsheetml/2017/richdata2" ref="C67:F76">
    <sortCondition ref="C67:C76"/>
  </sortState>
  <mergeCells count="10">
    <mergeCell ref="B2:J2"/>
    <mergeCell ref="G54:H57"/>
    <mergeCell ref="G58:H59"/>
    <mergeCell ref="B3:J3"/>
    <mergeCell ref="B4:J4"/>
    <mergeCell ref="B48:I48"/>
    <mergeCell ref="B49:J49"/>
    <mergeCell ref="B6:E6"/>
    <mergeCell ref="B29:E29"/>
    <mergeCell ref="B46:E46"/>
  </mergeCells>
  <phoneticPr fontId="20" type="noConversion"/>
  <conditionalFormatting sqref="C13:C20">
    <cfRule type="duplicateValues" dxfId="2" priority="2"/>
  </conditionalFormatting>
  <conditionalFormatting sqref="C23:C25">
    <cfRule type="duplicateValues" dxfId="1" priority="1"/>
  </conditionalFormatting>
  <conditionalFormatting sqref="C2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2025-05-19T10:28:58Z</dcterms:modified>
</cp:coreProperties>
</file>