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20\Nadlimit\VAKY\VO\Súťažné podklady\"/>
    </mc:Choice>
  </mc:AlternateContent>
  <bookViews>
    <workbookView xWindow="-120" yWindow="-120" windowWidth="25440" windowHeight="15396"/>
  </bookViews>
  <sheets>
    <sheet name="Rozpočet" sheetId="1" r:id="rId1"/>
  </sheets>
  <definedNames>
    <definedName name="_xlnm.Print_Area" localSheetId="0">Rozpočet!$A:$P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P21" i="1" l="1"/>
  <c r="H20" i="1" l="1"/>
</calcChain>
</file>

<file path=xl/sharedStrings.xml><?xml version="1.0" encoding="utf-8"?>
<sst xmlns="http://schemas.openxmlformats.org/spreadsheetml/2006/main" count="51" uniqueCount="44">
  <si>
    <t>Verejný obstarávateľ:</t>
  </si>
  <si>
    <t>Národná transfúzna služba SR, Ďumbierska 3/L, 833 14 Bratislava</t>
  </si>
  <si>
    <t>Predmet zákazky:</t>
  </si>
  <si>
    <t>Vaky na odber a spracovanie celej krvi a prenájom prístrojov na automatickú separáciu krvných zložiek</t>
  </si>
  <si>
    <t>Postup verejného obstarávania:</t>
  </si>
  <si>
    <t>zadávanie nadlimitnej zákazky postupom verejnej súťaže</t>
  </si>
  <si>
    <t>Uchádzač:</t>
  </si>
  <si>
    <t>Zoznam a cenník predmetu kúpy, zoznam predmetu nájmu a výška nájomného</t>
  </si>
  <si>
    <t>Por. číslo</t>
  </si>
  <si>
    <t>Položka</t>
  </si>
  <si>
    <t>Opis položky</t>
  </si>
  <si>
    <t>Merná 
jednotka
(MJ)</t>
  </si>
  <si>
    <t>Obchodný názov</t>
  </si>
  <si>
    <t>Katalógové číslo</t>
  </si>
  <si>
    <t>ŠUKL
kód</t>
  </si>
  <si>
    <t>Predpokladané množstvo MJ / 4 roky</t>
  </si>
  <si>
    <t>Predpokladané množstvo MJ / 1 rok</t>
  </si>
  <si>
    <t>Cena za MJ
(EUR)</t>
  </si>
  <si>
    <t>bez DPH</t>
  </si>
  <si>
    <t xml:space="preserve">Sadzba DPH </t>
  </si>
  <si>
    <t>DPH</t>
  </si>
  <si>
    <t>s DPH</t>
  </si>
  <si>
    <t>ks</t>
  </si>
  <si>
    <t>1</t>
  </si>
  <si>
    <t>ŠTVORVAK s in line filtrom na erytrocyty s hornou a dolnou výpusťou</t>
  </si>
  <si>
    <t>Odberový štvorvak s in line filtrom pre deleukotizáciu erytrocytového koncentrátu s hornou a dolnou výpusťou (T&amp;B), s konzervačným roztokom na odber a spracovanie 450 ml celej krvi a resuspenzným roztokom (napr. SAG-M) na prípravu transfúznych liekov:
- erytrocyty deleukotizované resuspendované,
- plazma čerstvo zmrazená z celej krvi.</t>
  </si>
  <si>
    <t>2</t>
  </si>
  <si>
    <t>ŠTVORVAK s hornou a dolnou výpusťou</t>
  </si>
  <si>
    <t>Odberový štvorvak s hornou a dolnou výpusťou (T&amp;B), s konzervačným roztokom na odber a spracovanie 450 ml celej krvi a resuspenzným roztokom (napr. SAG-M) na prípravu transfúznych liekov:
- erytrocyty bez  buffy-coatu resuspendované,
- plazma čerstvo zmrazená z celej krvi,
- trombocyty.</t>
  </si>
  <si>
    <t>3</t>
  </si>
  <si>
    <t>SÚPRAVA na poolovanie</t>
  </si>
  <si>
    <t>Súprava so zaradeným filtrom na poolovanie minimálne 5 buffy-coatov na prípravu poolovaných deleukotizovaných trombocytov z celej krvi uzatvoreným spôsobom (za použitia zatavovacieho zariadenia na sterilné spoje).</t>
  </si>
  <si>
    <t>FILTER na deleukotizáciu erytrocytov</t>
  </si>
  <si>
    <t>4</t>
  </si>
  <si>
    <t>5</t>
  </si>
  <si>
    <t>FILTER na deleukotizáciu trombocytov</t>
  </si>
  <si>
    <t>Súprava so zaradeným filtrom na deleukotizáciu trombocytov uzatvoreným spôsobom (za použitia zatavovacieho zariadenia na sterilné spoje).</t>
  </si>
  <si>
    <t>6</t>
  </si>
  <si>
    <t>PRÍSTROJ (lis) na automatickú separáciu krvných zložiek</t>
  </si>
  <si>
    <t>Cena celkom za predpokladané
množstvo MJ / 4 roky
(EUR)</t>
  </si>
  <si>
    <t>- Kritérium č. 1</t>
  </si>
  <si>
    <t>- údaje vyplní uchádzač</t>
  </si>
  <si>
    <t>mesačný nájom za 15 kusov</t>
  </si>
  <si>
    <t>Súprava so zaradeným filtrom na deleukotizáciu erytrocytov uzatvoreným spôsobom.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</si>
</sst>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11"/>
      <name val="Segoe UI"/>
      <family val="2"/>
      <charset val="238"/>
    </font>
    <font>
      <sz val="14"/>
      <name val="Calibri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/>
      <right style="double">
        <color rgb="FF00B050"/>
      </right>
      <top/>
      <bottom/>
      <diagonal/>
    </border>
    <border>
      <left/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1" fontId="10" fillId="0" borderId="0" xfId="0" applyNumberFormat="1" applyFont="1" applyAlignment="1">
      <alignment vertical="center" wrapText="1"/>
    </xf>
    <xf numFmtId="4" fontId="10" fillId="0" borderId="10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4" fontId="3" fillId="0" borderId="0" xfId="0" applyNumberFormat="1" applyFont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0" fontId="8" fillId="3" borderId="13" xfId="0" applyFont="1" applyFill="1" applyBorder="1" applyAlignment="1" applyProtection="1">
      <alignment vertical="center" wrapText="1"/>
      <protection locked="0"/>
    </xf>
    <xf numFmtId="0" fontId="9" fillId="3" borderId="13" xfId="0" applyFont="1" applyFill="1" applyBorder="1" applyAlignment="1" applyProtection="1">
      <alignment vertical="center" wrapText="1"/>
      <protection locked="0"/>
    </xf>
    <xf numFmtId="0" fontId="8" fillId="3" borderId="14" xfId="0" applyFont="1" applyFill="1" applyBorder="1" applyAlignment="1" applyProtection="1">
      <alignment vertical="center" wrapText="1"/>
      <protection locked="0"/>
    </xf>
    <xf numFmtId="3" fontId="14" fillId="0" borderId="5" xfId="0" applyNumberFormat="1" applyFont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4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1" fontId="2" fillId="3" borderId="18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 wrapText="1"/>
    </xf>
    <xf numFmtId="1" fontId="2" fillId="3" borderId="19" xfId="0" applyNumberFormat="1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1" fontId="2" fillId="3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workbookViewId="0">
      <selection activeCell="P35" sqref="P35"/>
    </sheetView>
  </sheetViews>
  <sheetFormatPr defaultColWidth="9.109375" defaultRowHeight="13.8" x14ac:dyDescent="0.25"/>
  <cols>
    <col min="1" max="1" width="6.109375" style="35" customWidth="1"/>
    <col min="2" max="2" width="19.88671875" style="35" customWidth="1"/>
    <col min="3" max="3" width="47.109375" style="10" customWidth="1"/>
    <col min="4" max="4" width="9.88671875" style="10" customWidth="1"/>
    <col min="5" max="5" width="38.109375" style="11" customWidth="1"/>
    <col min="6" max="6" width="10.109375" style="12" customWidth="1"/>
    <col min="7" max="7" width="7.33203125" style="13" customWidth="1"/>
    <col min="8" max="8" width="15.109375" style="13" customWidth="1"/>
    <col min="9" max="9" width="11.44140625" style="13" customWidth="1"/>
    <col min="10" max="10" width="11" style="14" customWidth="1"/>
    <col min="11" max="11" width="7.109375" style="15" customWidth="1"/>
    <col min="12" max="13" width="8.5546875" style="14" customWidth="1"/>
    <col min="14" max="14" width="15.109375" style="14" customWidth="1"/>
    <col min="15" max="15" width="12.5546875" style="14" customWidth="1"/>
    <col min="16" max="16" width="16.33203125" style="14" customWidth="1"/>
    <col min="17" max="16384" width="9.109375" style="16"/>
  </cols>
  <sheetData>
    <row r="1" spans="1:16" s="3" customFormat="1" x14ac:dyDescent="0.25">
      <c r="A1" s="1" t="s">
        <v>0</v>
      </c>
      <c r="B1" s="1"/>
      <c r="C1" s="2"/>
      <c r="E1" s="4"/>
      <c r="F1" s="5"/>
      <c r="G1" s="6"/>
      <c r="H1" s="6"/>
      <c r="I1" s="6"/>
      <c r="J1" s="6"/>
      <c r="K1" s="6"/>
      <c r="L1" s="7"/>
      <c r="M1" s="7"/>
      <c r="N1" s="7"/>
      <c r="O1" s="7"/>
    </row>
    <row r="2" spans="1:16" s="3" customFormat="1" x14ac:dyDescent="0.25">
      <c r="C2" s="8" t="s">
        <v>1</v>
      </c>
      <c r="E2" s="4"/>
      <c r="F2" s="5"/>
      <c r="G2" s="6"/>
      <c r="H2" s="6"/>
      <c r="I2" s="6"/>
      <c r="J2" s="6"/>
      <c r="K2" s="6"/>
      <c r="L2" s="7"/>
      <c r="M2" s="7"/>
      <c r="N2" s="7"/>
      <c r="O2" s="7"/>
    </row>
    <row r="3" spans="1:16" s="3" customFormat="1" x14ac:dyDescent="0.25">
      <c r="A3" s="1" t="s">
        <v>2</v>
      </c>
      <c r="B3" s="1"/>
      <c r="C3" s="2"/>
      <c r="E3" s="4"/>
      <c r="F3" s="5"/>
      <c r="G3" s="6"/>
      <c r="H3" s="6"/>
      <c r="I3" s="6"/>
      <c r="J3" s="6"/>
      <c r="K3" s="6"/>
      <c r="L3" s="7"/>
      <c r="M3" s="7"/>
      <c r="N3" s="7"/>
      <c r="O3" s="7"/>
    </row>
    <row r="4" spans="1:16" s="3" customFormat="1" x14ac:dyDescent="0.25">
      <c r="C4" s="8" t="s">
        <v>3</v>
      </c>
      <c r="E4" s="4"/>
      <c r="F4" s="5"/>
      <c r="G4" s="6"/>
      <c r="H4" s="6"/>
      <c r="I4" s="6"/>
      <c r="J4" s="6"/>
      <c r="K4" s="6"/>
      <c r="L4" s="7"/>
      <c r="M4" s="7"/>
      <c r="N4" s="7"/>
      <c r="O4" s="7"/>
    </row>
    <row r="5" spans="1:16" s="3" customFormat="1" x14ac:dyDescent="0.25">
      <c r="A5" s="1" t="s">
        <v>4</v>
      </c>
      <c r="B5" s="1"/>
      <c r="C5" s="2"/>
      <c r="E5" s="4"/>
      <c r="F5" s="5"/>
      <c r="G5" s="6"/>
      <c r="H5" s="6"/>
      <c r="I5" s="6"/>
      <c r="J5" s="6"/>
      <c r="K5" s="6"/>
      <c r="L5" s="7"/>
      <c r="M5" s="7"/>
      <c r="N5" s="7"/>
      <c r="O5" s="7"/>
    </row>
    <row r="6" spans="1:16" s="3" customFormat="1" x14ac:dyDescent="0.25">
      <c r="C6" s="1" t="s">
        <v>5</v>
      </c>
      <c r="E6" s="4"/>
      <c r="F6" s="5"/>
      <c r="G6" s="6"/>
      <c r="H6" s="6"/>
      <c r="I6" s="6"/>
      <c r="J6" s="6"/>
      <c r="K6" s="6"/>
      <c r="L6" s="7"/>
      <c r="M6" s="7"/>
      <c r="N6" s="7"/>
      <c r="O6" s="7"/>
    </row>
    <row r="7" spans="1:16" s="3" customFormat="1" ht="14.4" thickBot="1" x14ac:dyDescent="0.3">
      <c r="A7" s="8"/>
      <c r="B7" s="8"/>
      <c r="C7" s="2"/>
      <c r="E7" s="4"/>
      <c r="F7" s="5"/>
      <c r="G7" s="6"/>
      <c r="H7" s="6"/>
      <c r="I7" s="6"/>
      <c r="J7" s="6"/>
      <c r="K7" s="6"/>
      <c r="L7" s="7"/>
      <c r="M7" s="7"/>
      <c r="N7" s="7"/>
      <c r="O7" s="7"/>
    </row>
    <row r="8" spans="1:16" s="3" customFormat="1" ht="14.4" thickTop="1" x14ac:dyDescent="0.25">
      <c r="A8" s="1" t="s">
        <v>6</v>
      </c>
      <c r="B8" s="63"/>
      <c r="C8" s="54"/>
      <c r="D8" s="55"/>
      <c r="E8" s="56"/>
      <c r="F8" s="5"/>
      <c r="G8" s="6"/>
      <c r="H8" s="6"/>
      <c r="I8" s="6"/>
      <c r="J8" s="6"/>
      <c r="K8" s="6"/>
      <c r="L8" s="7"/>
      <c r="M8" s="7"/>
      <c r="N8" s="7"/>
      <c r="O8" s="7"/>
    </row>
    <row r="9" spans="1:16" s="3" customFormat="1" x14ac:dyDescent="0.25">
      <c r="B9" s="64"/>
      <c r="C9" s="57"/>
      <c r="D9" s="58"/>
      <c r="E9" s="59"/>
      <c r="F9" s="5"/>
      <c r="G9" s="6"/>
      <c r="H9" s="6"/>
      <c r="I9" s="6"/>
      <c r="J9" s="6"/>
      <c r="K9" s="6"/>
      <c r="L9" s="7"/>
      <c r="M9" s="7"/>
      <c r="N9" s="7"/>
      <c r="O9" s="7"/>
    </row>
    <row r="10" spans="1:16" s="3" customFormat="1" ht="14.4" thickBot="1" x14ac:dyDescent="0.3">
      <c r="B10" s="64"/>
      <c r="C10" s="60"/>
      <c r="D10" s="61"/>
      <c r="E10" s="62"/>
      <c r="F10" s="5"/>
      <c r="G10" s="6"/>
      <c r="H10" s="6"/>
      <c r="I10" s="6"/>
      <c r="J10" s="6"/>
      <c r="K10" s="6"/>
      <c r="L10" s="7"/>
      <c r="M10" s="7"/>
      <c r="N10" s="7"/>
      <c r="O10" s="7"/>
    </row>
    <row r="11" spans="1:16" ht="16.2" thickTop="1" x14ac:dyDescent="0.25">
      <c r="A11" s="9" t="s">
        <v>7</v>
      </c>
      <c r="B11" s="9"/>
    </row>
    <row r="12" spans="1:16" ht="15.6" x14ac:dyDescent="0.25">
      <c r="A12" s="9"/>
      <c r="B12" s="9"/>
    </row>
    <row r="13" spans="1:16" ht="51.75" customHeight="1" x14ac:dyDescent="0.25">
      <c r="A13" s="76" t="s">
        <v>8</v>
      </c>
      <c r="B13" s="78" t="s">
        <v>9</v>
      </c>
      <c r="C13" s="80" t="s">
        <v>10</v>
      </c>
      <c r="D13" s="82" t="s">
        <v>11</v>
      </c>
      <c r="E13" s="83" t="s">
        <v>12</v>
      </c>
      <c r="F13" s="74" t="s">
        <v>13</v>
      </c>
      <c r="G13" s="70" t="s">
        <v>14</v>
      </c>
      <c r="H13" s="72" t="s">
        <v>15</v>
      </c>
      <c r="I13" s="72" t="s">
        <v>16</v>
      </c>
      <c r="J13" s="65" t="s">
        <v>17</v>
      </c>
      <c r="K13" s="65"/>
      <c r="L13" s="66"/>
      <c r="M13" s="66"/>
      <c r="N13" s="67" t="s">
        <v>39</v>
      </c>
      <c r="O13" s="68"/>
      <c r="P13" s="69"/>
    </row>
    <row r="14" spans="1:16" s="24" customFormat="1" ht="21" thickBot="1" x14ac:dyDescent="0.3">
      <c r="A14" s="77"/>
      <c r="B14" s="79"/>
      <c r="C14" s="81"/>
      <c r="D14" s="82"/>
      <c r="E14" s="84"/>
      <c r="F14" s="75"/>
      <c r="G14" s="71"/>
      <c r="H14" s="73"/>
      <c r="I14" s="73"/>
      <c r="J14" s="19" t="s">
        <v>18</v>
      </c>
      <c r="K14" s="20" t="s">
        <v>19</v>
      </c>
      <c r="L14" s="21" t="s">
        <v>20</v>
      </c>
      <c r="M14" s="18" t="s">
        <v>21</v>
      </c>
      <c r="N14" s="22" t="s">
        <v>18</v>
      </c>
      <c r="O14" s="18" t="s">
        <v>20</v>
      </c>
      <c r="P14" s="18" t="s">
        <v>21</v>
      </c>
    </row>
    <row r="15" spans="1:16" ht="114.75" customHeight="1" thickTop="1" thickBot="1" x14ac:dyDescent="0.3">
      <c r="A15" s="26" t="s">
        <v>23</v>
      </c>
      <c r="B15" s="27" t="s">
        <v>24</v>
      </c>
      <c r="C15" s="23" t="s">
        <v>25</v>
      </c>
      <c r="D15" s="28" t="s">
        <v>22</v>
      </c>
      <c r="E15" s="40"/>
      <c r="F15" s="44"/>
      <c r="G15" s="45"/>
      <c r="H15" s="43">
        <f>I15*4</f>
        <v>640000</v>
      </c>
      <c r="I15" s="48">
        <v>160000</v>
      </c>
      <c r="J15" s="50"/>
      <c r="K15" s="52"/>
      <c r="L15" s="50"/>
      <c r="M15" s="52"/>
      <c r="N15" s="50"/>
      <c r="O15" s="52"/>
      <c r="P15" s="50"/>
    </row>
    <row r="16" spans="1:16" s="25" customFormat="1" ht="117" customHeight="1" thickTop="1" thickBot="1" x14ac:dyDescent="0.3">
      <c r="A16" s="26" t="s">
        <v>26</v>
      </c>
      <c r="B16" s="27" t="s">
        <v>27</v>
      </c>
      <c r="C16" s="23" t="s">
        <v>28</v>
      </c>
      <c r="D16" s="28" t="s">
        <v>22</v>
      </c>
      <c r="E16" s="40"/>
      <c r="F16" s="44"/>
      <c r="G16" s="45"/>
      <c r="H16" s="43">
        <f t="shared" ref="H16:H20" si="0">I16*4</f>
        <v>1600</v>
      </c>
      <c r="I16" s="48">
        <v>400</v>
      </c>
      <c r="J16" s="49"/>
      <c r="K16" s="52"/>
      <c r="L16" s="49"/>
      <c r="M16" s="52"/>
      <c r="N16" s="49"/>
      <c r="O16" s="52"/>
      <c r="P16" s="49"/>
    </row>
    <row r="17" spans="1:16" s="25" customFormat="1" ht="72.75" customHeight="1" thickTop="1" thickBot="1" x14ac:dyDescent="0.3">
      <c r="A17" s="26" t="s">
        <v>29</v>
      </c>
      <c r="B17" s="27" t="s">
        <v>30</v>
      </c>
      <c r="C17" s="23" t="s">
        <v>31</v>
      </c>
      <c r="D17" s="28" t="s">
        <v>22</v>
      </c>
      <c r="E17" s="40"/>
      <c r="F17" s="44"/>
      <c r="G17" s="45"/>
      <c r="H17" s="43">
        <f t="shared" si="0"/>
        <v>32000</v>
      </c>
      <c r="I17" s="48">
        <v>8000</v>
      </c>
      <c r="J17" s="49"/>
      <c r="K17" s="52"/>
      <c r="L17" s="49"/>
      <c r="M17" s="52"/>
      <c r="N17" s="49"/>
      <c r="O17" s="52"/>
      <c r="P17" s="49"/>
    </row>
    <row r="18" spans="1:16" s="25" customFormat="1" ht="60" customHeight="1" thickTop="1" thickBot="1" x14ac:dyDescent="0.3">
      <c r="A18" s="26" t="s">
        <v>33</v>
      </c>
      <c r="B18" s="27" t="s">
        <v>32</v>
      </c>
      <c r="C18" s="23" t="s">
        <v>43</v>
      </c>
      <c r="D18" s="28" t="s">
        <v>22</v>
      </c>
      <c r="E18" s="41"/>
      <c r="F18" s="46"/>
      <c r="G18" s="45"/>
      <c r="H18" s="43">
        <f t="shared" si="0"/>
        <v>1200</v>
      </c>
      <c r="I18" s="48">
        <v>300</v>
      </c>
      <c r="J18" s="49"/>
      <c r="K18" s="52"/>
      <c r="L18" s="49"/>
      <c r="M18" s="52"/>
      <c r="N18" s="49"/>
      <c r="O18" s="52"/>
      <c r="P18" s="49"/>
    </row>
    <row r="19" spans="1:16" s="25" customFormat="1" ht="40.799999999999997" thickTop="1" thickBot="1" x14ac:dyDescent="0.3">
      <c r="A19" s="26" t="s">
        <v>34</v>
      </c>
      <c r="B19" s="27" t="s">
        <v>35</v>
      </c>
      <c r="C19" s="29" t="s">
        <v>36</v>
      </c>
      <c r="D19" s="28" t="s">
        <v>22</v>
      </c>
      <c r="E19" s="40"/>
      <c r="F19" s="44"/>
      <c r="G19" s="45"/>
      <c r="H19" s="43">
        <f t="shared" si="0"/>
        <v>12000</v>
      </c>
      <c r="I19" s="48">
        <v>3000</v>
      </c>
      <c r="J19" s="49"/>
      <c r="K19" s="52"/>
      <c r="L19" s="49"/>
      <c r="M19" s="52"/>
      <c r="N19" s="49"/>
      <c r="O19" s="52"/>
      <c r="P19" s="49"/>
    </row>
    <row r="20" spans="1:16" s="25" customFormat="1" ht="55.2" customHeight="1" thickTop="1" thickBot="1" x14ac:dyDescent="0.3">
      <c r="A20" s="26" t="s">
        <v>37</v>
      </c>
      <c r="B20" s="27" t="s">
        <v>38</v>
      </c>
      <c r="C20" s="23"/>
      <c r="D20" s="37" t="s">
        <v>42</v>
      </c>
      <c r="E20" s="42"/>
      <c r="F20" s="47"/>
      <c r="G20" s="45"/>
      <c r="H20" s="43">
        <f t="shared" si="0"/>
        <v>48</v>
      </c>
      <c r="I20" s="48">
        <v>12</v>
      </c>
      <c r="J20" s="51"/>
      <c r="K20" s="53"/>
      <c r="L20" s="51"/>
      <c r="M20" s="53"/>
      <c r="N20" s="51"/>
      <c r="O20" s="53"/>
      <c r="P20" s="51"/>
    </row>
    <row r="21" spans="1:16" s="32" customFormat="1" ht="14.4" thickTop="1" thickBot="1" x14ac:dyDescent="0.3">
      <c r="A21" s="30"/>
      <c r="B21" s="30"/>
      <c r="C21" s="31"/>
      <c r="D21" s="31"/>
      <c r="J21" s="17"/>
      <c r="K21" s="33"/>
      <c r="L21" s="17"/>
      <c r="M21" s="17"/>
      <c r="N21" s="38"/>
      <c r="O21" s="17"/>
      <c r="P21" s="34">
        <f>SUM(P15:P20)</f>
        <v>0</v>
      </c>
    </row>
    <row r="22" spans="1:16" ht="14.4" thickTop="1" x14ac:dyDescent="0.25">
      <c r="N22" s="36"/>
      <c r="O22" s="36"/>
      <c r="P22" s="36"/>
    </row>
    <row r="25" spans="1:16" ht="14.4" thickBot="1" x14ac:dyDescent="0.3">
      <c r="A25" s="39"/>
    </row>
    <row r="26" spans="1:16" ht="15" thickTop="1" thickBot="1" x14ac:dyDescent="0.3">
      <c r="A26" s="34"/>
      <c r="B26" s="35" t="s">
        <v>40</v>
      </c>
    </row>
    <row r="27" spans="1:16" ht="27.6" thickTop="1" thickBot="1" x14ac:dyDescent="0.3">
      <c r="A27" s="53"/>
      <c r="B27" s="35" t="s">
        <v>41</v>
      </c>
    </row>
    <row r="28" spans="1:16" ht="14.4" thickTop="1" x14ac:dyDescent="0.25"/>
  </sheetData>
  <mergeCells count="11">
    <mergeCell ref="F13:F14"/>
    <mergeCell ref="A13:A14"/>
    <mergeCell ref="B13:B14"/>
    <mergeCell ref="C13:C14"/>
    <mergeCell ref="D13:D14"/>
    <mergeCell ref="E13:E14"/>
    <mergeCell ref="J13:M13"/>
    <mergeCell ref="N13:P13"/>
    <mergeCell ref="G13:G14"/>
    <mergeCell ref="H13:H14"/>
    <mergeCell ref="I13:I14"/>
  </mergeCells>
  <pageMargins left="0.25" right="0.25" top="0.43" bottom="0.42" header="0.3" footer="0.3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Peter Butaš</cp:lastModifiedBy>
  <dcterms:created xsi:type="dcterms:W3CDTF">2019-10-30T07:11:20Z</dcterms:created>
  <dcterms:modified xsi:type="dcterms:W3CDTF">2020-03-03T08:43:07Z</dcterms:modified>
</cp:coreProperties>
</file>