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orota\Desktop\przetarg\"/>
    </mc:Choice>
  </mc:AlternateContent>
  <bookViews>
    <workbookView xWindow="0" yWindow="0" windowWidth="24000" windowHeight="9630" tabRatio="500"/>
  </bookViews>
  <sheets>
    <sheet name="Arkusz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1" i="1" l="1"/>
  <c r="J21" i="1" s="1"/>
  <c r="G21" i="1"/>
  <c r="G20" i="1"/>
  <c r="I20" i="1" s="1"/>
  <c r="J20" i="1" s="1"/>
  <c r="G19" i="1"/>
  <c r="I19" i="1" s="1"/>
  <c r="J19" i="1" s="1"/>
  <c r="G18" i="1"/>
  <c r="I18" i="1" s="1"/>
  <c r="J18" i="1" s="1"/>
  <c r="G17" i="1"/>
  <c r="I17" i="1" s="1"/>
  <c r="J17" i="1" s="1"/>
  <c r="G16" i="1"/>
  <c r="I16" i="1" s="1"/>
  <c r="J16" i="1" s="1"/>
  <c r="G15" i="1"/>
  <c r="I15" i="1" s="1"/>
  <c r="J15" i="1" s="1"/>
  <c r="G14" i="1"/>
  <c r="I14" i="1" s="1"/>
  <c r="J14" i="1" s="1"/>
  <c r="G13" i="1"/>
  <c r="I13" i="1" s="1"/>
  <c r="J13" i="1" s="1"/>
  <c r="G12" i="1"/>
  <c r="I12" i="1" s="1"/>
  <c r="J12" i="1" s="1"/>
  <c r="G11" i="1"/>
  <c r="I11" i="1" s="1"/>
  <c r="J11" i="1" s="1"/>
  <c r="G10" i="1"/>
  <c r="I10" i="1" s="1"/>
  <c r="J10" i="1" s="1"/>
  <c r="I9" i="1" l="1"/>
  <c r="J9" i="1" s="1"/>
  <c r="J22" i="1" s="1"/>
  <c r="G9" i="1"/>
  <c r="G22" i="1" s="1"/>
</calcChain>
</file>

<file path=xl/sharedStrings.xml><?xml version="1.0" encoding="utf-8"?>
<sst xmlns="http://schemas.openxmlformats.org/spreadsheetml/2006/main" count="51" uniqueCount="42">
  <si>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</si>
  <si>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</si>
  <si>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</si>
  <si>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</si>
  <si>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</si>
  <si>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</si>
  <si>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</si>
  <si>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</si>
  <si>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</si>
  <si>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szt</t>
  </si>
  <si>
    <t>SZACOWANA WARTOŚĆ OGÓŁEM</t>
  </si>
  <si>
    <t xml:space="preserve"> Część 3 – Dostawa nabiału</t>
  </si>
  <si>
    <t>Jogurt naturalny 370 g zawierający żywe kultury bakterii jogurtowych bez konserwantów, niezawierający wzmacniaczy smaku, substancji żelujących. Opakowanie: w pojemnikach z tworzyw sztucznych (materiał opakowaniowy dopuszczony do kontaktu z żywnością).Produkt z mleka znormalizowanego, zagęszczonego przez odparowanie części wody, poddany pasteryzacji, ukwaszony zakwasem z czystych kultur bakterii fermentacji mlekowej, bez dodatku mleka w proszku.</t>
  </si>
  <si>
    <t>Masło extra- kostka 200 gr bez dodatków roślinnych, o zawartości tłuszczu mlecznego nie mniejszej niż 82%, niezawierające barwników i konserwantów.</t>
  </si>
  <si>
    <t>Mleko   UHT  2%  karton bez przeciwutleniaczy i stabilizatorów (opakowanie – karton).</t>
  </si>
  <si>
    <t>Ser FETA- kostka 270 g</t>
  </si>
  <si>
    <t>Ser biały półtłusty 1kg - zawartość tłuszczu 3,5%, formowany, pakowany próżniowo w folię z tworzywa sztucznego lub mielony w wiaderku (materiał opakowaniowy dopuszczony do kontaktu z żywnością).</t>
  </si>
  <si>
    <t>Ser biały waniliowy 1 kg</t>
  </si>
  <si>
    <t xml:space="preserve">Ser żółty pełnotłusty kl.I podpuszczkowy w kawałku gouda, krojony na zamówienie, podpuszczkowy dojrzewający, typu holenderskiego, pełnotłusty (zawartość tłuszczu nie mniej niż 45% w s.m.), rodzaj: Gouda, Edamski, W KAWAŁKU w opakowaniu foliowym, bez konserwantów i sztucznych barwników.  </t>
  </si>
  <si>
    <t>Jogurt pitny owocowy 330 ml, mleko, wsad owocowy, żywe kultury bakterii jogurtowych</t>
  </si>
  <si>
    <t>Jogurt skyr 150 g</t>
  </si>
  <si>
    <t>Serek topiony śmietankowy 100g, w opakowaniu foliowym, bez konserwantów i sztucznych barwników</t>
  </si>
  <si>
    <t>Śmietana słodka 18%  - 500ml niezawierająca konserwantów, substancji zagęszczających. Opakowanie karton, folia (materiał opakowaniowy dopuszczony do kontaktu z żywnością).</t>
  </si>
  <si>
    <t>Śmietana słodka 12%  - 500ml niezawierająca konserwantów, substancji zagęszczających. Opakowanie karton, folia (materiał opakowaniowy dopuszczony do kontaktu z żywnością).</t>
  </si>
  <si>
    <t>Śmietana kwaśna 18%, kubek 330 g, skrobia kukurydziana modyfikowana, substancje zagęszczające pektyny, kultury bakterii mlekowych.</t>
  </si>
  <si>
    <t>L</t>
  </si>
  <si>
    <t>kg.</t>
  </si>
  <si>
    <t>kg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</si>
  <si>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</si>
  <si>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</si>
  <si>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</si>
  <si>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</si>
  <si>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</si>
  <si>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</si>
  <si>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</si>
  <si>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</si>
  <si>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</si>
  <si>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</si>
  <si>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</si>
  <si>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</si>
  <si>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</si>
  <si>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załącznik nr 1A/3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</si>
</sst>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charset val="134"/>
    </font>
    <font>
      <sz val="10"/>
      <name val="Arial CE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9"/>
      <name val="Arial CE"/>
      <charset val="238"/>
    </font>
    <font>
      <sz val="10"/>
      <color indexed="8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center"/>
    </xf>
    <xf numFmtId="9" fontId="0" fillId="0" borderId="0" xfId="0" applyNumberFormat="1" applyAlignment="1" applyProtection="1"/>
    <xf numFmtId="0" fontId="2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1" fontId="2" fillId="0" borderId="2" xfId="0" applyNumberFormat="1" applyFont="1" applyBorder="1" applyAlignment="1" applyProtection="1">
      <alignment horizontal="center"/>
    </xf>
    <xf numFmtId="1" fontId="2" fillId="0" borderId="4" xfId="0" applyNumberFormat="1" applyFont="1" applyBorder="1" applyAlignment="1" applyProtection="1">
      <alignment horizontal="center"/>
    </xf>
    <xf numFmtId="0" fontId="0" fillId="0" borderId="5" xfId="0" applyBorder="1" applyAlignment="1" applyProtection="1">
      <alignment horizontal="center" vertical="center"/>
    </xf>
    <xf numFmtId="4" fontId="0" fillId="0" borderId="5" xfId="0" applyNumberFormat="1" applyBorder="1" applyAlignment="1" applyProtection="1">
      <alignment horizontal="center" vertical="center"/>
    </xf>
    <xf numFmtId="2" fontId="0" fillId="0" borderId="5" xfId="0" applyNumberFormat="1" applyBorder="1" applyAlignment="1" applyProtection="1">
      <alignment horizontal="center" vertical="center"/>
    </xf>
    <xf numFmtId="9" fontId="0" fillId="0" borderId="5" xfId="0" applyNumberFormat="1" applyBorder="1" applyAlignment="1" applyProtection="1">
      <alignment horizontal="center" vertical="center"/>
    </xf>
    <xf numFmtId="2" fontId="0" fillId="0" borderId="7" xfId="0" applyNumberFormat="1" applyBorder="1" applyAlignment="1" applyProtection="1">
      <alignment horizontal="center" vertical="center"/>
    </xf>
    <xf numFmtId="4" fontId="0" fillId="0" borderId="6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9" fontId="0" fillId="0" borderId="0" xfId="0" applyNumberFormat="1" applyBorder="1" applyAlignment="1" applyProtection="1">
      <alignment horizontal="right"/>
    </xf>
    <xf numFmtId="0" fontId="0" fillId="0" borderId="5" xfId="0" applyFill="1" applyBorder="1" applyAlignment="1">
      <alignment horizontal="left" wrapText="1"/>
    </xf>
    <xf numFmtId="0" fontId="0" fillId="0" borderId="6" xfId="0" applyBorder="1" applyAlignment="1">
      <alignment wrapText="1"/>
    </xf>
    <xf numFmtId="0" fontId="6" fillId="0" borderId="6" xfId="0" applyFont="1" applyBorder="1" applyAlignment="1">
      <alignment wrapText="1"/>
    </xf>
    <xf numFmtId="0" fontId="0" fillId="0" borderId="6" xfId="0" applyFill="1" applyBorder="1" applyAlignment="1">
      <alignment wrapText="1"/>
    </xf>
    <xf numFmtId="0" fontId="7" fillId="0" borderId="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2" fontId="0" fillId="0" borderId="10" xfId="0" applyNumberFormat="1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/>
    </xf>
    <xf numFmtId="2" fontId="3" fillId="0" borderId="2" xfId="0" applyNumberFormat="1" applyFont="1" applyBorder="1" applyAlignment="1" applyProtection="1">
      <alignment horizontal="center"/>
    </xf>
    <xf numFmtId="2" fontId="0" fillId="0" borderId="12" xfId="0" applyNumberFormat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4" xfId="0" applyNumberFormat="1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 applyBorder="1" applyAlignment="1" applyProtection="1">
      <alignment horizontal="left"/>
    </xf>
    <xf numFmtId="0" fontId="0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 wrapText="1"/>
    </xf>
    <xf numFmtId="0" fontId="0" fillId="0" borderId="2" xfId="0" applyFont="1" applyBorder="1" applyAlignment="1" applyProtection="1">
      <alignment horizontal="center" vertical="center" wrapText="1"/>
    </xf>
    <xf numFmtId="9" fontId="0" fillId="0" borderId="2" xfId="0" applyNumberFormat="1" applyFont="1" applyBorder="1" applyAlignment="1" applyProtection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tabSelected="1" zoomScaleNormal="100" workbookViewId="0">
      <selection activeCell="Q8" sqref="Q8"/>
    </sheetView>
  </sheetViews>
  <sheetFormatPr defaultColWidth="9" defaultRowHeight="15"/>
  <cols>
    <col min="2" max="2" width="6.140625" style="1" customWidth="1"/>
    <col min="3" max="3" width="38.7109375" style="1" customWidth="1"/>
    <col min="5" max="5" width="12.42578125" style="1" customWidth="1"/>
    <col min="7" max="7" width="10.5703125" style="1" customWidth="1"/>
    <col min="10" max="10" width="9.140625" style="1" customWidth="1"/>
  </cols>
  <sheetData>
    <row r="2" spans="2:11">
      <c r="B2" s="2"/>
      <c r="C2" s="39" t="s">
        <v>11</v>
      </c>
      <c r="D2" s="39"/>
      <c r="E2" s="39"/>
      <c r="F2" s="39"/>
      <c r="G2" s="39"/>
      <c r="H2" s="39"/>
      <c r="I2" s="39"/>
      <c r="J2" s="39"/>
      <c r="K2" s="39"/>
    </row>
    <row r="3" spans="2:11" ht="15.75">
      <c r="B3" s="2"/>
      <c r="C3" s="3"/>
      <c r="D3" s="3"/>
      <c r="E3" s="3"/>
      <c r="F3" s="3"/>
      <c r="G3" s="3"/>
      <c r="H3" s="3"/>
      <c r="I3" s="3"/>
      <c r="J3" s="3"/>
      <c r="K3" s="3"/>
    </row>
    <row r="4" spans="2:11" ht="15.75" thickBot="1">
      <c r="B4" s="2"/>
      <c r="H4" s="4"/>
      <c r="I4" s="4"/>
      <c r="J4" s="28" t="s">
        <v>41</v>
      </c>
      <c r="K4" s="28"/>
    </row>
    <row r="5" spans="2:11" ht="15" customHeight="1" thickBot="1">
      <c r="B5" s="40" t="s">
        <v>0</v>
      </c>
      <c r="C5" s="41" t="s">
        <v>1</v>
      </c>
      <c r="D5" s="40" t="s">
        <v>2</v>
      </c>
      <c r="E5" s="42" t="s">
        <v>3</v>
      </c>
      <c r="F5" s="42" t="s">
        <v>4</v>
      </c>
      <c r="G5" s="42" t="s">
        <v>5</v>
      </c>
      <c r="H5" s="43" t="s">
        <v>6</v>
      </c>
      <c r="I5" s="42" t="s">
        <v>7</v>
      </c>
      <c r="J5" s="40" t="s">
        <v>8</v>
      </c>
      <c r="K5" s="40"/>
    </row>
    <row r="6" spans="2:11">
      <c r="B6" s="40"/>
      <c r="C6" s="41"/>
      <c r="D6" s="40"/>
      <c r="E6" s="42"/>
      <c r="F6" s="42"/>
      <c r="G6" s="42"/>
      <c r="H6" s="43"/>
      <c r="I6" s="42"/>
      <c r="J6" s="40"/>
      <c r="K6" s="40"/>
    </row>
    <row r="7" spans="2:11" ht="28.5" customHeight="1">
      <c r="B7" s="40"/>
      <c r="C7" s="41"/>
      <c r="D7" s="40"/>
      <c r="E7" s="42"/>
      <c r="F7" s="42"/>
      <c r="G7" s="42"/>
      <c r="H7" s="43"/>
      <c r="I7" s="42"/>
      <c r="J7" s="40"/>
      <c r="K7" s="40"/>
    </row>
    <row r="8" spans="2:11" ht="16.5" thickBot="1">
      <c r="B8" s="5">
        <v>1</v>
      </c>
      <c r="C8" s="6">
        <v>2</v>
      </c>
      <c r="D8" s="7">
        <v>3</v>
      </c>
      <c r="E8" s="7">
        <v>4</v>
      </c>
      <c r="F8" s="7">
        <v>5</v>
      </c>
      <c r="G8" s="7">
        <v>6</v>
      </c>
      <c r="H8" s="8">
        <v>7</v>
      </c>
      <c r="I8" s="9">
        <v>8</v>
      </c>
      <c r="J8" s="30">
        <v>9</v>
      </c>
      <c r="K8" s="30"/>
    </row>
    <row r="9" spans="2:11" ht="195">
      <c r="B9" s="10" t="s">
        <v>28</v>
      </c>
      <c r="C9" s="20" t="s">
        <v>12</v>
      </c>
      <c r="D9" s="24" t="s">
        <v>9</v>
      </c>
      <c r="E9" s="25">
        <v>500</v>
      </c>
      <c r="F9" s="11"/>
      <c r="G9" s="12">
        <f>E9*F9</f>
        <v>0</v>
      </c>
      <c r="H9" s="13"/>
      <c r="I9" s="14">
        <f>ROUND(F9*H9+F9,2)</f>
        <v>0</v>
      </c>
      <c r="J9" s="31">
        <f>I9*E9</f>
        <v>0</v>
      </c>
      <c r="K9" s="32"/>
    </row>
    <row r="10" spans="2:11" ht="75">
      <c r="B10" s="10" t="s">
        <v>29</v>
      </c>
      <c r="C10" s="20" t="s">
        <v>13</v>
      </c>
      <c r="D10" s="24" t="s">
        <v>9</v>
      </c>
      <c r="E10" s="25">
        <v>500</v>
      </c>
      <c r="F10" s="11"/>
      <c r="G10" s="12">
        <f t="shared" ref="G10:G21" si="0">E10*F10</f>
        <v>0</v>
      </c>
      <c r="H10" s="13"/>
      <c r="I10" s="12">
        <f t="shared" ref="I10:I21" si="1">G10*H10</f>
        <v>0</v>
      </c>
      <c r="J10" s="35">
        <f t="shared" ref="J10" si="2">H10*I10</f>
        <v>0</v>
      </c>
      <c r="K10" s="36"/>
    </row>
    <row r="11" spans="2:11" ht="45">
      <c r="B11" s="10" t="s">
        <v>30</v>
      </c>
      <c r="C11" s="21" t="s">
        <v>14</v>
      </c>
      <c r="D11" s="26" t="s">
        <v>25</v>
      </c>
      <c r="E11" s="25">
        <v>1400</v>
      </c>
      <c r="F11" s="11"/>
      <c r="G11" s="12">
        <f t="shared" si="0"/>
        <v>0</v>
      </c>
      <c r="H11" s="13"/>
      <c r="I11" s="12">
        <f t="shared" si="1"/>
        <v>0</v>
      </c>
      <c r="J11" s="35">
        <f t="shared" ref="J11" si="3">H11*I11</f>
        <v>0</v>
      </c>
      <c r="K11" s="36"/>
    </row>
    <row r="12" spans="2:11">
      <c r="B12" s="10" t="s">
        <v>31</v>
      </c>
      <c r="C12" s="21" t="s">
        <v>15</v>
      </c>
      <c r="D12" s="26" t="s">
        <v>9</v>
      </c>
      <c r="E12" s="25">
        <v>27</v>
      </c>
      <c r="F12" s="11"/>
      <c r="G12" s="12">
        <f t="shared" si="0"/>
        <v>0</v>
      </c>
      <c r="H12" s="13"/>
      <c r="I12" s="12">
        <f t="shared" si="1"/>
        <v>0</v>
      </c>
      <c r="J12" s="35">
        <f t="shared" ref="J12" si="4">H12*I12</f>
        <v>0</v>
      </c>
      <c r="K12" s="36"/>
    </row>
    <row r="13" spans="2:11" ht="64.5">
      <c r="B13" s="10" t="s">
        <v>32</v>
      </c>
      <c r="C13" s="22" t="s">
        <v>16</v>
      </c>
      <c r="D13" s="26" t="s">
        <v>26</v>
      </c>
      <c r="E13" s="25">
        <v>320</v>
      </c>
      <c r="F13" s="11"/>
      <c r="G13" s="12">
        <f t="shared" si="0"/>
        <v>0</v>
      </c>
      <c r="H13" s="13"/>
      <c r="I13" s="12">
        <f t="shared" si="1"/>
        <v>0</v>
      </c>
      <c r="J13" s="35">
        <f t="shared" ref="J13" si="5">H13*I13</f>
        <v>0</v>
      </c>
      <c r="K13" s="36"/>
    </row>
    <row r="14" spans="2:11">
      <c r="B14" s="10" t="s">
        <v>33</v>
      </c>
      <c r="C14" s="22" t="s">
        <v>17</v>
      </c>
      <c r="D14" s="26" t="s">
        <v>27</v>
      </c>
      <c r="E14" s="25">
        <v>90</v>
      </c>
      <c r="F14" s="11"/>
      <c r="G14" s="12">
        <f t="shared" si="0"/>
        <v>0</v>
      </c>
      <c r="H14" s="13"/>
      <c r="I14" s="12">
        <f t="shared" si="1"/>
        <v>0</v>
      </c>
      <c r="J14" s="35">
        <f t="shared" ref="J14" si="6">H14*I14</f>
        <v>0</v>
      </c>
      <c r="K14" s="36"/>
    </row>
    <row r="15" spans="2:11" ht="102.75">
      <c r="B15" s="10" t="s">
        <v>34</v>
      </c>
      <c r="C15" s="22" t="s">
        <v>18</v>
      </c>
      <c r="D15" s="26" t="s">
        <v>27</v>
      </c>
      <c r="E15" s="25">
        <v>150</v>
      </c>
      <c r="F15" s="11"/>
      <c r="G15" s="12">
        <f t="shared" si="0"/>
        <v>0</v>
      </c>
      <c r="H15" s="13"/>
      <c r="I15" s="12">
        <f t="shared" si="1"/>
        <v>0</v>
      </c>
      <c r="J15" s="35">
        <f t="shared" ref="J15" si="7">H15*I15</f>
        <v>0</v>
      </c>
      <c r="K15" s="36"/>
    </row>
    <row r="16" spans="2:11" ht="26.25">
      <c r="B16" s="10" t="s">
        <v>35</v>
      </c>
      <c r="C16" s="22" t="s">
        <v>19</v>
      </c>
      <c r="D16" s="26" t="s">
        <v>9</v>
      </c>
      <c r="E16" s="25">
        <v>2100</v>
      </c>
      <c r="F16" s="11"/>
      <c r="G16" s="12">
        <f t="shared" si="0"/>
        <v>0</v>
      </c>
      <c r="H16" s="13"/>
      <c r="I16" s="12">
        <f t="shared" si="1"/>
        <v>0</v>
      </c>
      <c r="J16" s="35">
        <f t="shared" ref="J16" si="8">H16*I16</f>
        <v>0</v>
      </c>
      <c r="K16" s="36"/>
    </row>
    <row r="17" spans="2:11">
      <c r="B17" s="10" t="s">
        <v>36</v>
      </c>
      <c r="C17" s="22" t="s">
        <v>20</v>
      </c>
      <c r="D17" s="26" t="s">
        <v>9</v>
      </c>
      <c r="E17" s="25">
        <v>3200</v>
      </c>
      <c r="F17" s="11"/>
      <c r="G17" s="12">
        <f t="shared" si="0"/>
        <v>0</v>
      </c>
      <c r="H17" s="13"/>
      <c r="I17" s="12">
        <f t="shared" si="1"/>
        <v>0</v>
      </c>
      <c r="J17" s="35">
        <f t="shared" ref="J17" si="9">H17*I17</f>
        <v>0</v>
      </c>
      <c r="K17" s="36"/>
    </row>
    <row r="18" spans="2:11" ht="39">
      <c r="B18" s="10" t="s">
        <v>37</v>
      </c>
      <c r="C18" s="22" t="s">
        <v>21</v>
      </c>
      <c r="D18" s="26" t="s">
        <v>9</v>
      </c>
      <c r="E18" s="25">
        <v>340</v>
      </c>
      <c r="F18" s="15"/>
      <c r="G18" s="12">
        <f t="shared" si="0"/>
        <v>0</v>
      </c>
      <c r="H18" s="13"/>
      <c r="I18" s="12">
        <f t="shared" si="1"/>
        <v>0</v>
      </c>
      <c r="J18" s="35">
        <f t="shared" ref="J18" si="10">H18*I18</f>
        <v>0</v>
      </c>
      <c r="K18" s="36"/>
    </row>
    <row r="19" spans="2:11" ht="75">
      <c r="B19" s="10" t="s">
        <v>38</v>
      </c>
      <c r="C19" s="23" t="s">
        <v>22</v>
      </c>
      <c r="D19" s="26" t="s">
        <v>9</v>
      </c>
      <c r="E19" s="25">
        <v>400</v>
      </c>
      <c r="F19" s="15"/>
      <c r="G19" s="12">
        <f t="shared" si="0"/>
        <v>0</v>
      </c>
      <c r="H19" s="13"/>
      <c r="I19" s="12">
        <f t="shared" si="1"/>
        <v>0</v>
      </c>
      <c r="J19" s="35">
        <f t="shared" ref="J19" si="11">H19*I19</f>
        <v>0</v>
      </c>
      <c r="K19" s="36"/>
    </row>
    <row r="20" spans="2:11" ht="75">
      <c r="B20" s="10" t="s">
        <v>39</v>
      </c>
      <c r="C20" s="23" t="s">
        <v>23</v>
      </c>
      <c r="D20" s="26" t="s">
        <v>9</v>
      </c>
      <c r="E20" s="27">
        <v>400</v>
      </c>
      <c r="F20" s="15"/>
      <c r="G20" s="12">
        <f t="shared" si="0"/>
        <v>0</v>
      </c>
      <c r="H20" s="13"/>
      <c r="I20" s="12">
        <f t="shared" si="1"/>
        <v>0</v>
      </c>
      <c r="J20" s="35">
        <f t="shared" ref="J20" si="12">H20*I20</f>
        <v>0</v>
      </c>
      <c r="K20" s="36"/>
    </row>
    <row r="21" spans="2:11" ht="60.75" thickBot="1">
      <c r="B21" s="10" t="s">
        <v>40</v>
      </c>
      <c r="C21" s="23" t="s">
        <v>24</v>
      </c>
      <c r="D21" s="26" t="s">
        <v>9</v>
      </c>
      <c r="E21" s="27">
        <v>800</v>
      </c>
      <c r="F21" s="15"/>
      <c r="G21" s="12">
        <f t="shared" si="0"/>
        <v>0</v>
      </c>
      <c r="H21" s="13"/>
      <c r="I21" s="12">
        <f t="shared" si="1"/>
        <v>0</v>
      </c>
      <c r="J21" s="37">
        <f t="shared" ref="J21" si="13">H21*I21</f>
        <v>0</v>
      </c>
      <c r="K21" s="38"/>
    </row>
    <row r="22" spans="2:11" ht="16.5" thickBot="1">
      <c r="B22" s="33" t="s">
        <v>10</v>
      </c>
      <c r="C22" s="33"/>
      <c r="D22" s="16"/>
      <c r="E22" s="17"/>
      <c r="F22" s="18"/>
      <c r="G22" s="29">
        <f>SUM(G9:G21)</f>
        <v>0</v>
      </c>
      <c r="H22" s="19"/>
      <c r="I22" s="19"/>
      <c r="J22" s="34">
        <f>SUM(J9:K21)</f>
        <v>0</v>
      </c>
      <c r="K22" s="34"/>
    </row>
  </sheetData>
  <mergeCells count="26">
    <mergeCell ref="C2:K2"/>
    <mergeCell ref="B5:B7"/>
    <mergeCell ref="C5:C7"/>
    <mergeCell ref="D5:D7"/>
    <mergeCell ref="E5:E7"/>
    <mergeCell ref="F5:F7"/>
    <mergeCell ref="G5:G7"/>
    <mergeCell ref="H5:H7"/>
    <mergeCell ref="I5:I7"/>
    <mergeCell ref="J5:K7"/>
    <mergeCell ref="J8:K8"/>
    <mergeCell ref="J9:K9"/>
    <mergeCell ref="B22:C22"/>
    <mergeCell ref="J22:K22"/>
    <mergeCell ref="J10:K10"/>
    <mergeCell ref="J11:K11"/>
    <mergeCell ref="J13:K13"/>
    <mergeCell ref="J15:K15"/>
    <mergeCell ref="J12:K12"/>
    <mergeCell ref="J14:K14"/>
    <mergeCell ref="J16:K16"/>
    <mergeCell ref="J19:K19"/>
    <mergeCell ref="J18:K18"/>
    <mergeCell ref="J20:K20"/>
    <mergeCell ref="J17:K17"/>
    <mergeCell ref="J21:K21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Dorota</cp:lastModifiedBy>
  <cp:revision>3</cp:revision>
  <dcterms:created xsi:type="dcterms:W3CDTF">2015-06-05T18:19:00Z</dcterms:created>
  <dcterms:modified xsi:type="dcterms:W3CDTF">2025-05-20T08:37:39Z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