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122-2025 Tlakový prevodník\03. Príprava\06. PTK\01. Odoslané\"/>
    </mc:Choice>
  </mc:AlternateContent>
  <bookViews>
    <workbookView xWindow="0" yWindow="0" windowWidth="28800" windowHeight="10800"/>
  </bookViews>
  <sheets>
    <sheet name="Kalkulácia ceny" sheetId="1" r:id="rId1"/>
  </sheets>
  <definedNames>
    <definedName name="_xlnm.Print_Area" localSheetId="0">'Kalkulácia ceny'!$A$1:$Q$33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3" i="1"/>
  <c r="L22" i="1"/>
  <c r="P7" i="1"/>
  <c r="N7" i="1"/>
  <c r="O7" i="1" s="1"/>
  <c r="Q7" i="1" s="1"/>
  <c r="L15" i="1" l="1"/>
  <c r="L16" i="1"/>
  <c r="L14" i="1"/>
  <c r="P8" i="1" l="1"/>
  <c r="P9" i="1" s="1"/>
  <c r="N8" i="1"/>
  <c r="O8" i="1" s="1"/>
  <c r="Q8" i="1" s="1"/>
  <c r="Q9" i="1" s="1"/>
</calcChain>
</file>

<file path=xl/sharedStrings.xml><?xml version="1.0" encoding="utf-8"?>
<sst xmlns="http://schemas.openxmlformats.org/spreadsheetml/2006/main" count="107" uniqueCount="58">
  <si>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</si>
  <si>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predmetu zákazky:</t>
  </si>
  <si>
    <t>Por. č.</t>
  </si>
  <si>
    <t>Názov položky predmetu zákazky</t>
  </si>
  <si>
    <t>Merná jednotka
(MJ)</t>
  </si>
  <si>
    <t>Obchodný názov ponúkaného produktu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</si>
  <si>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</si>
  <si>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</si>
  <si>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</si>
  <si>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</si>
  <si>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</si>
  <si>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</si>
  <si>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predpokladané množstvo MJ
v EUR bez DPH</t>
  </si>
  <si>
    <t>Celková cena
za predpokladané množstvo MJ
v EUR s DPH</t>
  </si>
  <si>
    <t>1.</t>
  </si>
  <si>
    <t>ks</t>
  </si>
  <si>
    <t>2.</t>
  </si>
  <si>
    <t>3.</t>
  </si>
  <si>
    <t>Uchádzač je povinný k príslušnej položke predmetu zákazky uviesť ten produkt, ktorý označil žltým podfarbením celého riadku v Sortimente ako produkt s najvyššou jednotkovou cenou ponúknutý k príslušnej položke predmetu zákazky.</t>
  </si>
  <si>
    <t>Dodávateľ:</t>
  </si>
  <si>
    <t>Sídlo:</t>
  </si>
  <si>
    <t>4.</t>
  </si>
  <si>
    <t>5.</t>
  </si>
  <si>
    <t>Uchádzač je povinný produkt s najvyššou zmluvnou jednotkovou cenou bez DPH uvedený u príslušnej položky viditeľne označíť žltým podfarbením celého riadku.</t>
  </si>
  <si>
    <t>6.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</si>
  <si>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</si>
  <si>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</si>
  <si>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</si>
  <si>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</si>
  <si>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</si>
  <si>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bez DPH</t>
  </si>
  <si>
    <t>DPH v %</t>
  </si>
  <si>
    <t>s DPH</t>
  </si>
  <si>
    <t>7.</t>
  </si>
  <si>
    <t>8.</t>
  </si>
  <si>
    <t>9.</t>
  </si>
  <si>
    <t>10.</t>
  </si>
  <si>
    <t>11.</t>
  </si>
  <si>
    <t>12.</t>
  </si>
  <si>
    <t>V:</t>
  </si>
  <si>
    <t>Dňa:</t>
  </si>
  <si>
    <t>podpis:</t>
  </si>
  <si>
    <t>meno:</t>
  </si>
  <si>
    <t>pracovná pozícia:</t>
  </si>
  <si>
    <t>pečiatka:</t>
  </si>
  <si>
    <t>Poznámka:</t>
  </si>
  <si>
    <t>- povinné údaje vyplní uchádzač</t>
  </si>
  <si>
    <t>13.</t>
  </si>
  <si>
    <t>14.</t>
  </si>
  <si>
    <t>Kód MZ SR</t>
  </si>
  <si>
    <t>CPV kód</t>
  </si>
  <si>
    <t>Tlakový prevodník k monitorovaniu invazívnych tlakov Edwards</t>
  </si>
  <si>
    <t>MONITOROVACIE SÚPRAVY S JEDNÝM TLAKOVÝM PREVODNÍKOM</t>
  </si>
  <si>
    <t>MONITOROVACIE SÚPRAVY S DVOMA TLAKOVÝMI PREVODNÍKMI</t>
  </si>
  <si>
    <t>Predpokladané množstvo MJ na obdobie 24 mes.</t>
  </si>
  <si>
    <t xml:space="preserve">Predpokladané množstvo MJ na obdobie 24 mes.  </t>
  </si>
  <si>
    <t>Sortiment položky č. 1 - MONITOROVACIE SÚPRAVY S JEDNÝM TLAKOVÝM PREVODNÍKOM</t>
  </si>
  <si>
    <t>Sortiment položky č. 2 - MONITOROVACIE SÚPRAVY S DVOMA TLAKOVÝMI PREVODNÍKMI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</si>
</sst>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indexed="64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auto="1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rgb="FFC00000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indexed="64"/>
      </right>
      <top style="thin">
        <color indexed="64"/>
      </top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 applyProtection="1">
      <alignment horizontal="center" vertical="top" wrapText="1"/>
      <protection locked="0"/>
    </xf>
    <xf numFmtId="0" fontId="7" fillId="5" borderId="24" xfId="0" applyFont="1" applyFill="1" applyBorder="1" applyAlignment="1" applyProtection="1">
      <alignment horizontal="center" vertical="top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  <xf numFmtId="49" fontId="7" fillId="0" borderId="33" xfId="0" applyNumberFormat="1" applyFont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Border="1" applyAlignment="1" applyProtection="1">
      <alignment horizontal="right" vertical="center" wrapText="1"/>
      <protection locked="0"/>
    </xf>
    <xf numFmtId="9" fontId="7" fillId="0" borderId="3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7" fillId="0" borderId="38" xfId="0" applyNumberFormat="1" applyFont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38" xfId="0" applyNumberFormat="1" applyFont="1" applyBorder="1" applyAlignment="1" applyProtection="1">
      <alignment horizontal="left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49" fontId="7" fillId="0" borderId="44" xfId="0" applyNumberFormat="1" applyFont="1" applyBorder="1" applyAlignment="1" applyProtection="1">
      <alignment horizontal="left" vertical="center" wrapText="1"/>
      <protection locked="0"/>
    </xf>
    <xf numFmtId="49" fontId="7" fillId="0" borderId="43" xfId="0" applyNumberFormat="1" applyFont="1" applyBorder="1" applyAlignment="1" applyProtection="1">
      <alignment horizontal="left" vertical="center" wrapText="1"/>
      <protection locked="0"/>
    </xf>
    <xf numFmtId="164" fontId="7" fillId="0" borderId="47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>
      <alignment vertical="center" wrapText="1"/>
    </xf>
    <xf numFmtId="0" fontId="3" fillId="0" borderId="0" xfId="0" applyFont="1" applyAlignment="1">
      <alignment horizontal="right"/>
    </xf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vertical="top" wrapText="1"/>
      <protection locked="0"/>
    </xf>
    <xf numFmtId="0" fontId="7" fillId="0" borderId="0" xfId="1" applyFont="1" applyBorder="1" applyAlignment="1" applyProtection="1">
      <alignment horizontal="center" wrapText="1"/>
      <protection locked="0"/>
    </xf>
    <xf numFmtId="164" fontId="7" fillId="0" borderId="0" xfId="1" applyNumberFormat="1" applyFont="1" applyAlignment="1" applyProtection="1">
      <alignment wrapText="1"/>
      <protection locked="0"/>
    </xf>
    <xf numFmtId="0" fontId="10" fillId="5" borderId="24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2" applyFont="1" applyAlignment="1" applyProtection="1">
      <alignment horizontal="left"/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 applyFill="1" applyBorder="1" applyProtection="1"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0" fontId="12" fillId="0" borderId="0" xfId="2" applyFont="1" applyProtection="1">
      <protection locked="0"/>
    </xf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left" vertical="top" wrapText="1"/>
    </xf>
    <xf numFmtId="9" fontId="5" fillId="3" borderId="2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3" borderId="56" xfId="0" applyNumberFormat="1" applyFont="1" applyFill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6" fillId="0" borderId="57" xfId="0" applyNumberFormat="1" applyFont="1" applyFill="1" applyBorder="1" applyAlignment="1">
      <alignment horizontal="right" vertical="center" wrapText="1"/>
    </xf>
    <xf numFmtId="164" fontId="6" fillId="0" borderId="58" xfId="0" applyNumberFormat="1" applyFont="1" applyFill="1" applyBorder="1" applyAlignment="1">
      <alignment horizontal="right" vertical="center" wrapText="1"/>
    </xf>
    <xf numFmtId="164" fontId="3" fillId="0" borderId="58" xfId="0" applyNumberFormat="1" applyFont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0" fontId="5" fillId="3" borderId="64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5" borderId="6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7" fillId="5" borderId="62" xfId="0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 applyProtection="1">
      <alignment horizontal="center" vertical="center" wrapText="1"/>
      <protection locked="0"/>
    </xf>
    <xf numFmtId="164" fontId="3" fillId="0" borderId="52" xfId="0" applyNumberFormat="1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top" wrapText="1"/>
    </xf>
    <xf numFmtId="9" fontId="5" fillId="3" borderId="6" xfId="0" applyNumberFormat="1" applyFont="1" applyFill="1" applyBorder="1" applyAlignment="1">
      <alignment horizontal="center" vertical="top" wrapText="1"/>
    </xf>
    <xf numFmtId="9" fontId="5" fillId="3" borderId="53" xfId="0" applyNumberFormat="1" applyFont="1" applyFill="1" applyBorder="1" applyAlignment="1">
      <alignment horizontal="center" vertical="top" wrapText="1"/>
    </xf>
    <xf numFmtId="49" fontId="7" fillId="0" borderId="65" xfId="0" applyNumberFormat="1" applyFont="1" applyBorder="1" applyAlignment="1" applyProtection="1">
      <alignment horizontal="center" vertical="center" wrapText="1"/>
      <protection locked="0"/>
    </xf>
    <xf numFmtId="0" fontId="7" fillId="5" borderId="68" xfId="0" applyFont="1" applyFill="1" applyBorder="1" applyAlignment="1" applyProtection="1">
      <alignment horizontal="center" vertical="top" wrapText="1"/>
      <protection locked="0"/>
    </xf>
    <xf numFmtId="49" fontId="7" fillId="0" borderId="69" xfId="0" applyNumberFormat="1" applyFont="1" applyBorder="1" applyAlignment="1" applyProtection="1">
      <alignment horizontal="center" vertical="center" wrapText="1"/>
      <protection locked="0"/>
    </xf>
    <xf numFmtId="49" fontId="7" fillId="0" borderId="70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top" wrapText="1"/>
      <protection locked="0"/>
    </xf>
    <xf numFmtId="0" fontId="5" fillId="0" borderId="67" xfId="0" applyFont="1" applyBorder="1" applyAlignment="1" applyProtection="1">
      <alignment horizontal="center" vertical="top" wrapText="1"/>
      <protection locked="0"/>
    </xf>
    <xf numFmtId="0" fontId="7" fillId="5" borderId="71" xfId="0" applyFont="1" applyFill="1" applyBorder="1" applyAlignment="1" applyProtection="1">
      <alignment horizontal="center" vertical="top" wrapText="1"/>
      <protection locked="0"/>
    </xf>
    <xf numFmtId="0" fontId="7" fillId="4" borderId="25" xfId="0" applyFont="1" applyFill="1" applyBorder="1" applyAlignment="1" applyProtection="1">
      <alignment horizontal="center" vertical="top" wrapText="1"/>
      <protection locked="0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>
      <alignment horizontal="center" vertical="top" wrapText="1"/>
    </xf>
    <xf numFmtId="0" fontId="7" fillId="0" borderId="55" xfId="0" applyFont="1" applyBorder="1" applyAlignment="1" applyProtection="1">
      <alignment horizontal="center" vertical="center" wrapText="1"/>
      <protection locked="0"/>
    </xf>
    <xf numFmtId="164" fontId="3" fillId="0" borderId="70" xfId="0" applyNumberFormat="1" applyFont="1" applyBorder="1" applyAlignment="1" applyProtection="1">
      <alignment horizontal="right" vertical="center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top" wrapText="1"/>
    </xf>
    <xf numFmtId="0" fontId="5" fillId="3" borderId="54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7" fillId="4" borderId="55" xfId="0" applyFont="1" applyFill="1" applyBorder="1" applyAlignment="1">
      <alignment horizontal="center" vertical="top" wrapText="1"/>
    </xf>
    <xf numFmtId="0" fontId="7" fillId="4" borderId="51" xfId="0" applyFont="1" applyFill="1" applyBorder="1" applyAlignment="1">
      <alignment horizontal="center" vertical="top" wrapText="1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3" fontId="7" fillId="4" borderId="37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2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4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7" xfId="0" applyFont="1" applyFill="1" applyBorder="1" applyAlignment="1" applyProtection="1">
      <alignment horizontal="center" vertical="top" wrapText="1"/>
      <protection locked="0"/>
    </xf>
    <xf numFmtId="0" fontId="7" fillId="5" borderId="26" xfId="0" applyFont="1" applyFill="1" applyBorder="1" applyAlignment="1" applyProtection="1">
      <alignment horizontal="center" vertical="top" wrapText="1"/>
      <protection locked="0"/>
    </xf>
    <xf numFmtId="49" fontId="7" fillId="0" borderId="34" xfId="0" applyNumberFormat="1" applyFont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>
      <alignment horizontal="center"/>
    </xf>
    <xf numFmtId="0" fontId="5" fillId="0" borderId="6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11" fillId="0" borderId="0" xfId="0" applyFont="1" applyAlignment="1" applyProtection="1">
      <alignment horizontal="left"/>
      <protection locked="0"/>
    </xf>
    <xf numFmtId="0" fontId="3" fillId="0" borderId="50" xfId="1" applyFont="1" applyBorder="1" applyAlignment="1">
      <alignment horizontal="left" vertical="top" wrapText="1"/>
    </xf>
    <xf numFmtId="14" fontId="7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3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3" fontId="6" fillId="0" borderId="73" xfId="0" applyNumberFormat="1" applyFont="1" applyFill="1" applyBorder="1" applyAlignment="1">
      <alignment horizontal="center" vertical="center" wrapText="1"/>
    </xf>
    <xf numFmtId="3" fontId="6" fillId="0" borderId="7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51" xfId="0" applyNumberFormat="1" applyFont="1" applyFill="1" applyBorder="1" applyAlignment="1">
      <alignment horizontal="center" vertical="center" wrapText="1"/>
    </xf>
    <xf numFmtId="9" fontId="3" fillId="4" borderId="75" xfId="0" applyNumberFormat="1" applyFont="1" applyFill="1" applyBorder="1" applyAlignment="1">
      <alignment horizontal="center" vertical="center" wrapText="1"/>
    </xf>
    <xf numFmtId="164" fontId="3" fillId="0" borderId="76" xfId="0" applyNumberFormat="1" applyFont="1" applyBorder="1" applyAlignment="1">
      <alignment horizontal="right" vertical="center" wrapText="1"/>
    </xf>
    <xf numFmtId="0" fontId="3" fillId="4" borderId="77" xfId="0" applyFont="1" applyFill="1" applyBorder="1" applyAlignment="1">
      <alignment horizontal="center" vertical="center" wrapText="1"/>
    </xf>
    <xf numFmtId="0" fontId="3" fillId="4" borderId="78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 wrapText="1"/>
    </xf>
    <xf numFmtId="164" fontId="3" fillId="4" borderId="78" xfId="0" applyNumberFormat="1" applyFont="1" applyFill="1" applyBorder="1" applyAlignment="1">
      <alignment horizontal="right" vertical="center" wrapText="1"/>
    </xf>
    <xf numFmtId="9" fontId="3" fillId="4" borderId="80" xfId="0" applyNumberFormat="1" applyFont="1" applyFill="1" applyBorder="1" applyAlignment="1">
      <alignment horizontal="center" vertical="center" wrapText="1"/>
    </xf>
    <xf numFmtId="164" fontId="3" fillId="0" borderId="81" xfId="0" applyNumberFormat="1" applyFont="1" applyBorder="1" applyAlignment="1">
      <alignment horizontal="center" vertical="center" wrapText="1"/>
    </xf>
    <xf numFmtId="164" fontId="3" fillId="0" borderId="81" xfId="0" applyNumberFormat="1" applyFont="1" applyBorder="1" applyAlignment="1">
      <alignment horizontal="right" vertical="center" wrapText="1"/>
    </xf>
    <xf numFmtId="164" fontId="3" fillId="0" borderId="82" xfId="0" applyNumberFormat="1" applyFont="1" applyBorder="1" applyAlignment="1">
      <alignment horizontal="right" vertical="center" wrapText="1"/>
    </xf>
    <xf numFmtId="164" fontId="3" fillId="0" borderId="83" xfId="0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top" wrapText="1"/>
    </xf>
    <xf numFmtId="0" fontId="7" fillId="5" borderId="84" xfId="0" applyFont="1" applyFill="1" applyBorder="1" applyAlignment="1" applyProtection="1">
      <alignment horizontal="center" vertical="center" wrapText="1"/>
      <protection locked="0"/>
    </xf>
    <xf numFmtId="0" fontId="7" fillId="5" borderId="85" xfId="0" applyFont="1" applyFill="1" applyBorder="1" applyAlignment="1" applyProtection="1">
      <alignment horizontal="center" vertical="center" wrapText="1"/>
      <protection locked="0"/>
    </xf>
  </cellXfs>
  <cellStyles count="3">
    <cellStyle name="Normálna" xfId="0" builtinId="0"/>
    <cellStyle name="Normálna 2 2" xfId="2"/>
    <cellStyle name="Normálne 4" xfId="1"/>
  </cellStyles>
  <dxfs count="2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5"/>
  <sheetViews>
    <sheetView showGridLines="0" tabSelected="1" zoomScaleNormal="100" workbookViewId="0">
      <selection sqref="A1:Q1"/>
    </sheetView>
  </sheetViews>
  <sheetFormatPr defaultRowHeight="12.75" x14ac:dyDescent="0.2"/>
  <cols>
    <col min="1" max="1" width="6.5703125" style="15" customWidth="1"/>
    <col min="2" max="2" width="31.28515625" style="15" customWidth="1"/>
    <col min="3" max="3" width="28.85546875" style="15" customWidth="1"/>
    <col min="4" max="4" width="9.7109375" style="16" customWidth="1"/>
    <col min="5" max="5" width="11.42578125" style="16" customWidth="1"/>
    <col min="6" max="6" width="9.42578125" style="16" customWidth="1"/>
    <col min="7" max="7" width="2" style="22" customWidth="1"/>
    <col min="8" max="8" width="20.7109375" style="16" customWidth="1"/>
    <col min="9" max="9" width="15.7109375" style="16" customWidth="1"/>
    <col min="10" max="10" width="12.28515625" style="16" customWidth="1"/>
    <col min="11" max="12" width="10.7109375" style="16" customWidth="1"/>
    <col min="13" max="13" width="16.28515625" style="16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22" customWidth="1"/>
    <col min="18" max="18" width="2" style="22" customWidth="1"/>
    <col min="19" max="19" width="15.7109375" style="3" customWidth="1"/>
    <col min="20" max="20" width="15.7109375" style="19" customWidth="1"/>
    <col min="21" max="16384" width="9.140625" style="15"/>
  </cols>
  <sheetData>
    <row r="1" spans="1:59" s="4" customFormat="1" ht="20.100000000000001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"/>
      <c r="S1" s="2"/>
      <c r="T1" s="3"/>
    </row>
    <row r="2" spans="1:59" s="4" customFormat="1" ht="20.100000000000001" customHeight="1" x14ac:dyDescent="0.2">
      <c r="A2" s="9" t="s">
        <v>1</v>
      </c>
      <c r="B2" s="9"/>
      <c r="D2" s="6"/>
      <c r="E2" s="6"/>
      <c r="F2" s="6"/>
      <c r="G2" s="1"/>
      <c r="H2" s="6"/>
      <c r="I2" s="6"/>
      <c r="J2" s="6"/>
      <c r="K2" s="6"/>
      <c r="L2" s="6"/>
      <c r="M2" s="6"/>
      <c r="N2" s="7"/>
      <c r="O2" s="8"/>
      <c r="P2" s="3"/>
      <c r="Q2" s="1"/>
      <c r="R2" s="1"/>
      <c r="S2" s="2"/>
      <c r="T2" s="3"/>
    </row>
    <row r="3" spans="1:59" s="4" customFormat="1" ht="24.95" customHeight="1" x14ac:dyDescent="0.25">
      <c r="A3" s="10" t="s">
        <v>51</v>
      </c>
      <c r="B3" s="11"/>
      <c r="D3" s="6"/>
      <c r="E3" s="6"/>
      <c r="F3" s="6"/>
      <c r="G3" s="1"/>
      <c r="H3" s="6"/>
      <c r="I3" s="6"/>
      <c r="J3" s="6"/>
      <c r="K3" s="6"/>
      <c r="L3" s="6"/>
      <c r="M3" s="6"/>
      <c r="N3" s="7"/>
      <c r="O3" s="8"/>
      <c r="P3" s="3"/>
      <c r="Q3" s="1"/>
      <c r="R3" s="1"/>
      <c r="S3" s="2"/>
      <c r="T3" s="3"/>
    </row>
    <row r="4" spans="1:59" s="4" customFormat="1" ht="13.5" thickBot="1" x14ac:dyDescent="0.3">
      <c r="A4" s="5"/>
      <c r="B4" s="5"/>
      <c r="D4" s="6"/>
      <c r="E4" s="6"/>
      <c r="F4" s="6"/>
      <c r="G4" s="1"/>
      <c r="H4" s="6"/>
      <c r="I4" s="6"/>
      <c r="J4" s="6"/>
      <c r="K4" s="6"/>
      <c r="L4" s="6"/>
      <c r="M4" s="6"/>
      <c r="N4" s="7"/>
      <c r="O4" s="8"/>
      <c r="P4" s="3"/>
      <c r="Q4" s="1"/>
      <c r="R4" s="1"/>
      <c r="S4" s="2"/>
      <c r="T4" s="3"/>
    </row>
    <row r="5" spans="1:59" s="13" customFormat="1" ht="48.75" customHeight="1" x14ac:dyDescent="0.25">
      <c r="A5" s="74" t="s">
        <v>2</v>
      </c>
      <c r="B5" s="118" t="s">
        <v>3</v>
      </c>
      <c r="C5" s="118"/>
      <c r="D5" s="112" t="s">
        <v>4</v>
      </c>
      <c r="E5" s="118" t="s">
        <v>54</v>
      </c>
      <c r="F5" s="119"/>
      <c r="G5" s="12"/>
      <c r="H5" s="89" t="s">
        <v>5</v>
      </c>
      <c r="I5" s="97" t="s">
        <v>6</v>
      </c>
      <c r="J5" s="98" t="s">
        <v>49</v>
      </c>
      <c r="K5" s="99" t="s">
        <v>7</v>
      </c>
      <c r="L5" s="76" t="s">
        <v>8</v>
      </c>
      <c r="M5" s="75" t="s">
        <v>9</v>
      </c>
      <c r="N5" s="84" t="s">
        <v>10</v>
      </c>
      <c r="O5" s="77" t="s">
        <v>11</v>
      </c>
      <c r="P5" s="78" t="s">
        <v>12</v>
      </c>
      <c r="Q5" s="79" t="s">
        <v>13</v>
      </c>
      <c r="R5" s="73"/>
    </row>
    <row r="6" spans="1:59" s="13" customFormat="1" ht="15" customHeight="1" x14ac:dyDescent="0.25">
      <c r="A6" s="91" t="s">
        <v>14</v>
      </c>
      <c r="B6" s="123" t="s">
        <v>16</v>
      </c>
      <c r="C6" s="123"/>
      <c r="D6" s="113" t="s">
        <v>17</v>
      </c>
      <c r="E6" s="121" t="s">
        <v>21</v>
      </c>
      <c r="F6" s="122"/>
      <c r="G6" s="12"/>
      <c r="H6" s="176" t="s">
        <v>22</v>
      </c>
      <c r="I6" s="32" t="s">
        <v>24</v>
      </c>
      <c r="J6" s="32" t="s">
        <v>33</v>
      </c>
      <c r="K6" s="32" t="s">
        <v>34</v>
      </c>
      <c r="L6" s="92" t="s">
        <v>35</v>
      </c>
      <c r="M6" s="93" t="s">
        <v>36</v>
      </c>
      <c r="N6" s="93" t="s">
        <v>37</v>
      </c>
      <c r="O6" s="94" t="s">
        <v>38</v>
      </c>
      <c r="P6" s="95" t="s">
        <v>47</v>
      </c>
      <c r="Q6" s="177" t="s">
        <v>48</v>
      </c>
      <c r="R6" s="73"/>
    </row>
    <row r="7" spans="1:59" s="4" customFormat="1" ht="44.1" customHeight="1" x14ac:dyDescent="0.25">
      <c r="A7" s="159" t="s">
        <v>14</v>
      </c>
      <c r="B7" s="160" t="s">
        <v>52</v>
      </c>
      <c r="C7" s="160"/>
      <c r="D7" s="161" t="s">
        <v>15</v>
      </c>
      <c r="E7" s="162">
        <v>2700</v>
      </c>
      <c r="F7" s="163"/>
      <c r="G7" s="80"/>
      <c r="H7" s="166"/>
      <c r="I7" s="167"/>
      <c r="J7" s="168"/>
      <c r="K7" s="168"/>
      <c r="L7" s="169"/>
      <c r="M7" s="170"/>
      <c r="N7" s="171">
        <f>L7*M7</f>
        <v>0</v>
      </c>
      <c r="O7" s="172">
        <f>L7+N7</f>
        <v>0</v>
      </c>
      <c r="P7" s="173">
        <f>L7*E7</f>
        <v>0</v>
      </c>
      <c r="Q7" s="174">
        <f>O7*E7</f>
        <v>0</v>
      </c>
      <c r="R7" s="14"/>
    </row>
    <row r="8" spans="1:59" s="4" customFormat="1" ht="44.1" customHeight="1" thickBot="1" x14ac:dyDescent="0.3">
      <c r="A8" s="154" t="s">
        <v>16</v>
      </c>
      <c r="B8" s="155" t="s">
        <v>53</v>
      </c>
      <c r="C8" s="155"/>
      <c r="D8" s="156" t="s">
        <v>15</v>
      </c>
      <c r="E8" s="157">
        <v>2700</v>
      </c>
      <c r="F8" s="158"/>
      <c r="G8" s="80"/>
      <c r="H8" s="86"/>
      <c r="I8" s="90"/>
      <c r="J8" s="87"/>
      <c r="K8" s="87"/>
      <c r="L8" s="88"/>
      <c r="M8" s="164"/>
      <c r="N8" s="85">
        <f>L8*M8</f>
        <v>0</v>
      </c>
      <c r="O8" s="96">
        <f>L8+N8</f>
        <v>0</v>
      </c>
      <c r="P8" s="165">
        <f>L8*E8</f>
        <v>0</v>
      </c>
      <c r="Q8" s="83">
        <f>O8*E8</f>
        <v>0</v>
      </c>
      <c r="R8" s="14"/>
    </row>
    <row r="9" spans="1:59" s="4" customFormat="1" ht="30" customHeight="1" thickBot="1" x14ac:dyDescent="0.3">
      <c r="A9" s="149" t="s">
        <v>18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81">
        <f>SUM(P7:P8)</f>
        <v>0</v>
      </c>
      <c r="Q9" s="82">
        <f>SUM(Q7:Q8)</f>
        <v>0</v>
      </c>
      <c r="R9" s="14"/>
    </row>
    <row r="10" spans="1:59" s="24" customFormat="1" ht="29.25" customHeight="1" x14ac:dyDescent="0.25">
      <c r="A10" s="120" t="s">
        <v>56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23"/>
      <c r="N10" s="23"/>
      <c r="O10" s="23"/>
    </row>
    <row r="11" spans="1:59" s="26" customFormat="1" ht="33" customHeight="1" x14ac:dyDescent="0.25">
      <c r="A11" s="115" t="s">
        <v>2</v>
      </c>
      <c r="B11" s="115" t="s">
        <v>5</v>
      </c>
      <c r="C11" s="115" t="s">
        <v>25</v>
      </c>
      <c r="D11" s="115" t="s">
        <v>50</v>
      </c>
      <c r="E11" s="115" t="s">
        <v>6</v>
      </c>
      <c r="F11" s="105" t="s">
        <v>26</v>
      </c>
      <c r="G11" s="115" t="s">
        <v>27</v>
      </c>
      <c r="H11" s="139"/>
      <c r="I11" s="142" t="s">
        <v>28</v>
      </c>
      <c r="J11" s="144" t="s">
        <v>29</v>
      </c>
      <c r="K11" s="145"/>
      <c r="L11" s="146"/>
      <c r="M11" s="126" t="s">
        <v>55</v>
      </c>
      <c r="N11" s="25"/>
      <c r="O11" s="25"/>
    </row>
    <row r="12" spans="1:59" s="26" customFormat="1" ht="22.5" customHeight="1" x14ac:dyDescent="0.25">
      <c r="A12" s="116"/>
      <c r="B12" s="116"/>
      <c r="C12" s="116"/>
      <c r="D12" s="116"/>
      <c r="E12" s="116"/>
      <c r="F12" s="106"/>
      <c r="G12" s="140"/>
      <c r="H12" s="141"/>
      <c r="I12" s="143"/>
      <c r="J12" s="27" t="s">
        <v>30</v>
      </c>
      <c r="K12" s="28" t="s">
        <v>31</v>
      </c>
      <c r="L12" s="29" t="s">
        <v>32</v>
      </c>
      <c r="M12" s="127"/>
      <c r="N12" s="25"/>
      <c r="O12" s="25"/>
    </row>
    <row r="13" spans="1:59" s="38" customFormat="1" ht="14.1" customHeight="1" x14ac:dyDescent="0.25">
      <c r="A13" s="30" t="s">
        <v>14</v>
      </c>
      <c r="B13" s="31" t="s">
        <v>16</v>
      </c>
      <c r="C13" s="31" t="s">
        <v>17</v>
      </c>
      <c r="D13" s="70" t="s">
        <v>21</v>
      </c>
      <c r="E13" s="107" t="s">
        <v>22</v>
      </c>
      <c r="F13" s="101" t="s">
        <v>24</v>
      </c>
      <c r="G13" s="131" t="s">
        <v>33</v>
      </c>
      <c r="H13" s="132"/>
      <c r="I13" s="32" t="s">
        <v>34</v>
      </c>
      <c r="J13" s="33" t="s">
        <v>35</v>
      </c>
      <c r="K13" s="34" t="s">
        <v>36</v>
      </c>
      <c r="L13" s="35" t="s">
        <v>37</v>
      </c>
      <c r="M13" s="108" t="s">
        <v>38</v>
      </c>
      <c r="N13" s="36"/>
      <c r="O13" s="36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</row>
    <row r="14" spans="1:59" s="46" customFormat="1" ht="33" customHeight="1" x14ac:dyDescent="0.25">
      <c r="A14" s="39" t="s">
        <v>14</v>
      </c>
      <c r="B14" s="40"/>
      <c r="C14" s="41"/>
      <c r="D14" s="71"/>
      <c r="E14" s="71"/>
      <c r="F14" s="102"/>
      <c r="G14" s="133"/>
      <c r="H14" s="134"/>
      <c r="I14" s="42"/>
      <c r="J14" s="43"/>
      <c r="K14" s="44"/>
      <c r="L14" s="114">
        <f>J14+(J14*K14)</f>
        <v>0</v>
      </c>
      <c r="M14" s="128">
        <v>2700</v>
      </c>
      <c r="N14" s="45"/>
      <c r="O14" s="45"/>
    </row>
    <row r="15" spans="1:59" s="46" customFormat="1" ht="33" customHeight="1" x14ac:dyDescent="0.25">
      <c r="A15" s="47" t="s">
        <v>16</v>
      </c>
      <c r="B15" s="48"/>
      <c r="C15" s="49"/>
      <c r="D15" s="100"/>
      <c r="E15" s="100"/>
      <c r="F15" s="103"/>
      <c r="G15" s="135"/>
      <c r="H15" s="136"/>
      <c r="I15" s="39"/>
      <c r="J15" s="43"/>
      <c r="K15" s="44"/>
      <c r="L15" s="114">
        <f t="shared" ref="L15:L16" si="0">J15+(J15*K15)</f>
        <v>0</v>
      </c>
      <c r="M15" s="129"/>
      <c r="N15" s="45"/>
      <c r="O15" s="45"/>
    </row>
    <row r="16" spans="1:59" s="46" customFormat="1" ht="33" customHeight="1" x14ac:dyDescent="0.25">
      <c r="A16" s="50" t="s">
        <v>17</v>
      </c>
      <c r="B16" s="51"/>
      <c r="C16" s="52"/>
      <c r="D16" s="72"/>
      <c r="E16" s="72"/>
      <c r="F16" s="104"/>
      <c r="G16" s="137"/>
      <c r="H16" s="138"/>
      <c r="I16" s="50"/>
      <c r="J16" s="53"/>
      <c r="K16" s="44"/>
      <c r="L16" s="114">
        <f t="shared" si="0"/>
        <v>0</v>
      </c>
      <c r="M16" s="130"/>
      <c r="N16" s="45"/>
      <c r="O16" s="45"/>
    </row>
    <row r="17" spans="1:59" s="54" customFormat="1" ht="20.100000000000001" customHeight="1" x14ac:dyDescent="0.25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</row>
    <row r="18" spans="1:59" s="24" customFormat="1" ht="29.25" customHeight="1" x14ac:dyDescent="0.25">
      <c r="A18" s="120" t="s">
        <v>57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23"/>
      <c r="N18" s="23"/>
      <c r="O18" s="23"/>
    </row>
    <row r="19" spans="1:59" s="26" customFormat="1" ht="33" customHeight="1" x14ac:dyDescent="0.25">
      <c r="A19" s="115" t="s">
        <v>2</v>
      </c>
      <c r="B19" s="115" t="s">
        <v>5</v>
      </c>
      <c r="C19" s="115" t="s">
        <v>25</v>
      </c>
      <c r="D19" s="115" t="s">
        <v>50</v>
      </c>
      <c r="E19" s="115" t="s">
        <v>6</v>
      </c>
      <c r="F19" s="105" t="s">
        <v>26</v>
      </c>
      <c r="G19" s="115" t="s">
        <v>27</v>
      </c>
      <c r="H19" s="139"/>
      <c r="I19" s="142" t="s">
        <v>28</v>
      </c>
      <c r="J19" s="144" t="s">
        <v>29</v>
      </c>
      <c r="K19" s="145"/>
      <c r="L19" s="146"/>
      <c r="M19" s="126" t="s">
        <v>55</v>
      </c>
      <c r="N19" s="25"/>
      <c r="O19" s="25"/>
    </row>
    <row r="20" spans="1:59" s="26" customFormat="1" ht="22.5" customHeight="1" x14ac:dyDescent="0.25">
      <c r="A20" s="116"/>
      <c r="B20" s="116"/>
      <c r="C20" s="116"/>
      <c r="D20" s="116"/>
      <c r="E20" s="116"/>
      <c r="F20" s="106"/>
      <c r="G20" s="140"/>
      <c r="H20" s="141"/>
      <c r="I20" s="143"/>
      <c r="J20" s="27" t="s">
        <v>30</v>
      </c>
      <c r="K20" s="28" t="s">
        <v>31</v>
      </c>
      <c r="L20" s="29" t="s">
        <v>32</v>
      </c>
      <c r="M20" s="127"/>
      <c r="N20" s="25"/>
      <c r="O20" s="25"/>
    </row>
    <row r="21" spans="1:59" s="38" customFormat="1" ht="14.1" customHeight="1" x14ac:dyDescent="0.25">
      <c r="A21" s="30" t="s">
        <v>14</v>
      </c>
      <c r="B21" s="31" t="s">
        <v>16</v>
      </c>
      <c r="C21" s="31" t="s">
        <v>17</v>
      </c>
      <c r="D21" s="109" t="s">
        <v>21</v>
      </c>
      <c r="E21" s="107" t="s">
        <v>22</v>
      </c>
      <c r="F21" s="101" t="s">
        <v>24</v>
      </c>
      <c r="G21" s="131" t="s">
        <v>33</v>
      </c>
      <c r="H21" s="132"/>
      <c r="I21" s="32" t="s">
        <v>34</v>
      </c>
      <c r="J21" s="33" t="s">
        <v>35</v>
      </c>
      <c r="K21" s="34" t="s">
        <v>36</v>
      </c>
      <c r="L21" s="35" t="s">
        <v>37</v>
      </c>
      <c r="M21" s="108" t="s">
        <v>38</v>
      </c>
      <c r="N21" s="36"/>
      <c r="O21" s="36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</row>
    <row r="22" spans="1:59" s="46" customFormat="1" ht="33" customHeight="1" x14ac:dyDescent="0.25">
      <c r="A22" s="39" t="s">
        <v>14</v>
      </c>
      <c r="B22" s="40"/>
      <c r="C22" s="41"/>
      <c r="D22" s="110"/>
      <c r="E22" s="110"/>
      <c r="F22" s="102"/>
      <c r="G22" s="133"/>
      <c r="H22" s="134"/>
      <c r="I22" s="42"/>
      <c r="J22" s="43"/>
      <c r="K22" s="44"/>
      <c r="L22" s="114">
        <f>J22+(J22*K22)</f>
        <v>0</v>
      </c>
      <c r="M22" s="128">
        <v>2700</v>
      </c>
      <c r="N22" s="45"/>
      <c r="O22" s="45"/>
    </row>
    <row r="23" spans="1:59" s="46" customFormat="1" ht="33" customHeight="1" x14ac:dyDescent="0.25">
      <c r="A23" s="47" t="s">
        <v>16</v>
      </c>
      <c r="B23" s="48"/>
      <c r="C23" s="49"/>
      <c r="D23" s="100"/>
      <c r="E23" s="100"/>
      <c r="F23" s="103"/>
      <c r="G23" s="135"/>
      <c r="H23" s="136"/>
      <c r="I23" s="39"/>
      <c r="J23" s="43"/>
      <c r="K23" s="44"/>
      <c r="L23" s="114">
        <f t="shared" ref="L23:L24" si="1">J23+(J23*K23)</f>
        <v>0</v>
      </c>
      <c r="M23" s="129"/>
      <c r="N23" s="45"/>
      <c r="O23" s="45"/>
    </row>
    <row r="24" spans="1:59" s="46" customFormat="1" ht="33" customHeight="1" x14ac:dyDescent="0.25">
      <c r="A24" s="50" t="s">
        <v>17</v>
      </c>
      <c r="B24" s="51"/>
      <c r="C24" s="52"/>
      <c r="D24" s="111"/>
      <c r="E24" s="111"/>
      <c r="F24" s="104"/>
      <c r="G24" s="137"/>
      <c r="H24" s="138"/>
      <c r="I24" s="50"/>
      <c r="J24" s="53"/>
      <c r="K24" s="44"/>
      <c r="L24" s="114">
        <f t="shared" si="1"/>
        <v>0</v>
      </c>
      <c r="M24" s="130"/>
      <c r="N24" s="45"/>
      <c r="O24" s="45"/>
    </row>
    <row r="25" spans="1:59" s="54" customFormat="1" ht="20.100000000000001" customHeight="1" x14ac:dyDescent="0.25">
      <c r="A25" s="175" t="s">
        <v>23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</row>
    <row r="26" spans="1:59" s="54" customFormat="1" ht="20.100000000000001" customHeight="1" x14ac:dyDescent="0.25">
      <c r="K26" s="125"/>
      <c r="L26" s="125"/>
    </row>
    <row r="27" spans="1:59" ht="33" customHeight="1" x14ac:dyDescent="0.2">
      <c r="A27" s="21" t="s">
        <v>39</v>
      </c>
      <c r="B27" s="124"/>
      <c r="C27" s="124"/>
      <c r="F27" s="15"/>
      <c r="G27" s="15"/>
      <c r="H27" s="15"/>
      <c r="J27" s="21"/>
      <c r="K27" s="125"/>
      <c r="L27" s="125"/>
      <c r="M27" s="3"/>
      <c r="O27" s="19"/>
      <c r="P27" s="22"/>
      <c r="Q27" s="20"/>
      <c r="R27" s="19"/>
      <c r="S27" s="15"/>
      <c r="T27" s="15"/>
    </row>
    <row r="28" spans="1:59" ht="33" customHeight="1" x14ac:dyDescent="0.25">
      <c r="A28" s="21" t="s">
        <v>40</v>
      </c>
      <c r="B28" s="152"/>
      <c r="C28" s="152"/>
      <c r="F28" s="15"/>
      <c r="G28" s="15"/>
      <c r="H28" s="15"/>
      <c r="J28" s="21"/>
      <c r="K28" s="125"/>
      <c r="L28" s="125"/>
      <c r="M28" s="3"/>
      <c r="N28" s="55" t="s">
        <v>41</v>
      </c>
      <c r="O28" s="147"/>
      <c r="P28" s="147"/>
      <c r="Q28" s="20"/>
      <c r="R28" s="19"/>
      <c r="S28" s="15"/>
      <c r="T28" s="15"/>
    </row>
    <row r="29" spans="1:59" ht="33" customHeight="1" x14ac:dyDescent="0.2">
      <c r="F29" s="45"/>
      <c r="G29" s="21" t="s">
        <v>19</v>
      </c>
      <c r="H29" s="153"/>
      <c r="I29" s="153"/>
      <c r="J29" s="153"/>
      <c r="M29" s="3"/>
      <c r="N29" s="21" t="s">
        <v>42</v>
      </c>
      <c r="O29" s="148"/>
      <c r="P29" s="148"/>
      <c r="Q29" s="15"/>
      <c r="R29" s="19"/>
      <c r="S29" s="15"/>
      <c r="T29" s="15"/>
    </row>
    <row r="30" spans="1:59" ht="33" customHeight="1" x14ac:dyDescent="0.2">
      <c r="F30" s="45"/>
      <c r="G30" s="21" t="s">
        <v>20</v>
      </c>
      <c r="H30" s="124"/>
      <c r="I30" s="124"/>
      <c r="J30" s="124"/>
      <c r="K30" s="15"/>
      <c r="L30" s="15"/>
      <c r="M30" s="15"/>
      <c r="N30" s="21" t="s">
        <v>43</v>
      </c>
      <c r="O30" s="124"/>
      <c r="P30" s="124"/>
      <c r="Q30" s="15"/>
      <c r="R30" s="15"/>
      <c r="S30" s="15"/>
      <c r="T30" s="15"/>
    </row>
    <row r="31" spans="1:59" ht="13.5" customHeight="1" x14ac:dyDescent="0.2">
      <c r="F31" s="15"/>
      <c r="G31" s="15"/>
      <c r="H31" s="15"/>
      <c r="I31" s="15"/>
      <c r="J31" s="15"/>
      <c r="K31" s="15"/>
      <c r="L31" s="15"/>
      <c r="M31" s="15"/>
      <c r="N31" s="69" t="s">
        <v>44</v>
      </c>
      <c r="O31" s="15"/>
      <c r="P31" s="4"/>
      <c r="Q31" s="15"/>
      <c r="R31" s="15"/>
      <c r="S31" s="15"/>
      <c r="T31" s="15"/>
    </row>
    <row r="32" spans="1:59" s="56" customFormat="1" ht="12" x14ac:dyDescent="0.2">
      <c r="A32" s="150" t="s">
        <v>45</v>
      </c>
      <c r="B32" s="150"/>
      <c r="D32" s="57"/>
      <c r="E32" s="57"/>
      <c r="F32" s="58"/>
      <c r="G32" s="58"/>
      <c r="H32" s="58"/>
      <c r="I32" s="58"/>
      <c r="J32" s="58"/>
      <c r="K32" s="58"/>
      <c r="L32" s="58"/>
      <c r="M32" s="59"/>
      <c r="N32" s="59"/>
    </row>
    <row r="33" spans="1:18" s="66" customFormat="1" ht="17.25" customHeight="1" x14ac:dyDescent="0.25">
      <c r="A33" s="60"/>
      <c r="B33" s="61" t="s">
        <v>46</v>
      </c>
      <c r="C33" s="62"/>
      <c r="D33" s="63"/>
      <c r="E33" s="63"/>
      <c r="F33" s="64"/>
      <c r="G33" s="64"/>
      <c r="H33" s="64"/>
      <c r="I33" s="64"/>
      <c r="J33" s="64"/>
      <c r="K33" s="64"/>
      <c r="L33" s="64"/>
      <c r="M33" s="65"/>
      <c r="N33" s="65"/>
    </row>
    <row r="34" spans="1:18" ht="5.25" customHeight="1" x14ac:dyDescent="0.2">
      <c r="I34" s="15"/>
      <c r="J34" s="15"/>
      <c r="K34" s="15"/>
      <c r="L34" s="15"/>
      <c r="M34" s="15"/>
      <c r="N34" s="15"/>
    </row>
    <row r="35" spans="1:18" ht="20.100000000000001" customHeight="1" x14ac:dyDescent="0.2">
      <c r="I35" s="15"/>
      <c r="J35" s="15"/>
      <c r="K35" s="15"/>
      <c r="L35" s="15"/>
      <c r="M35" s="15"/>
      <c r="N35" s="15"/>
    </row>
    <row r="36" spans="1:18" ht="20.100000000000001" customHeight="1" x14ac:dyDescent="0.2">
      <c r="F36" s="15"/>
      <c r="G36" s="15"/>
      <c r="H36" s="15"/>
      <c r="K36" s="15"/>
      <c r="L36" s="15"/>
      <c r="M36" s="15"/>
      <c r="N36" s="15"/>
      <c r="R36" s="15"/>
    </row>
    <row r="37" spans="1:18" x14ac:dyDescent="0.2">
      <c r="F37" s="15"/>
      <c r="G37" s="15"/>
      <c r="H37" s="15"/>
      <c r="K37" s="15"/>
      <c r="L37" s="15"/>
      <c r="M37" s="15"/>
      <c r="N37" s="15"/>
      <c r="R37" s="15"/>
    </row>
    <row r="38" spans="1:18" x14ac:dyDescent="0.2">
      <c r="F38" s="15"/>
      <c r="G38" s="15"/>
      <c r="H38" s="15"/>
      <c r="K38" s="15"/>
      <c r="L38" s="15"/>
      <c r="M38" s="15"/>
      <c r="N38" s="15"/>
      <c r="O38" s="15"/>
      <c r="Q38" s="15"/>
      <c r="R38" s="15"/>
    </row>
    <row r="39" spans="1:18" x14ac:dyDescent="0.2">
      <c r="K39" s="15"/>
      <c r="L39" s="15"/>
      <c r="M39" s="15"/>
    </row>
    <row r="40" spans="1:18" x14ac:dyDescent="0.2">
      <c r="K40" s="15"/>
      <c r="L40" s="15"/>
      <c r="M40" s="15"/>
    </row>
    <row r="41" spans="1:18" x14ac:dyDescent="0.2">
      <c r="H41" s="67"/>
      <c r="I41" s="67"/>
    </row>
    <row r="42" spans="1:18" x14ac:dyDescent="0.2">
      <c r="H42" s="68"/>
      <c r="I42" s="68"/>
    </row>
    <row r="43" spans="1:18" x14ac:dyDescent="0.2">
      <c r="H43" s="68"/>
      <c r="I43" s="68"/>
    </row>
    <row r="44" spans="1:18" x14ac:dyDescent="0.2">
      <c r="H44" s="68"/>
      <c r="I44" s="68"/>
    </row>
    <row r="45" spans="1:18" x14ac:dyDescent="0.2">
      <c r="H45" s="68"/>
      <c r="I45" s="68"/>
    </row>
  </sheetData>
  <mergeCells count="53">
    <mergeCell ref="G24:H24"/>
    <mergeCell ref="A17:M17"/>
    <mergeCell ref="A18:L18"/>
    <mergeCell ref="A19:A20"/>
    <mergeCell ref="B19:B20"/>
    <mergeCell ref="C19:C20"/>
    <mergeCell ref="D19:D20"/>
    <mergeCell ref="E19:E20"/>
    <mergeCell ref="G19:H20"/>
    <mergeCell ref="I19:I20"/>
    <mergeCell ref="J19:L19"/>
    <mergeCell ref="M19:M20"/>
    <mergeCell ref="G21:H21"/>
    <mergeCell ref="G22:H22"/>
    <mergeCell ref="M22:M24"/>
    <mergeCell ref="G23:H23"/>
    <mergeCell ref="A32:B32"/>
    <mergeCell ref="A25:M25"/>
    <mergeCell ref="K27:L27"/>
    <mergeCell ref="K28:L28"/>
    <mergeCell ref="B27:C27"/>
    <mergeCell ref="B28:C28"/>
    <mergeCell ref="H29:J29"/>
    <mergeCell ref="H30:J30"/>
    <mergeCell ref="O30:P30"/>
    <mergeCell ref="K26:L26"/>
    <mergeCell ref="M11:M12"/>
    <mergeCell ref="M14:M16"/>
    <mergeCell ref="E8:F8"/>
    <mergeCell ref="G13:H13"/>
    <mergeCell ref="G14:H14"/>
    <mergeCell ref="G15:H15"/>
    <mergeCell ref="G16:H16"/>
    <mergeCell ref="G11:H12"/>
    <mergeCell ref="I11:I12"/>
    <mergeCell ref="J11:L11"/>
    <mergeCell ref="O28:P28"/>
    <mergeCell ref="O29:P29"/>
    <mergeCell ref="A9:O9"/>
    <mergeCell ref="A11:A12"/>
    <mergeCell ref="B11:B12"/>
    <mergeCell ref="C11:C12"/>
    <mergeCell ref="D11:D12"/>
    <mergeCell ref="E11:E12"/>
    <mergeCell ref="A1:Q1"/>
    <mergeCell ref="B5:C5"/>
    <mergeCell ref="E5:F5"/>
    <mergeCell ref="A10:L10"/>
    <mergeCell ref="B8:C8"/>
    <mergeCell ref="E6:F6"/>
    <mergeCell ref="B6:C6"/>
    <mergeCell ref="B7:C7"/>
    <mergeCell ref="E7:F7"/>
  </mergeCells>
  <conditionalFormatting sqref="K8">
    <cfRule type="containsBlanks" dxfId="25" priority="47">
      <formula>LEN(TRIM(K8))=0</formula>
    </cfRule>
  </conditionalFormatting>
  <conditionalFormatting sqref="H8">
    <cfRule type="containsBlanks" dxfId="24" priority="50">
      <formula>LEN(TRIM(H8))=0</formula>
    </cfRule>
  </conditionalFormatting>
  <conditionalFormatting sqref="O29:P29">
    <cfRule type="containsBlanks" dxfId="23" priority="29">
      <formula>LEN(TRIM(O29))=0</formula>
    </cfRule>
  </conditionalFormatting>
  <conditionalFormatting sqref="O30:P30">
    <cfRule type="containsBlanks" dxfId="22" priority="28">
      <formula>LEN(TRIM(O30))=0</formula>
    </cfRule>
  </conditionalFormatting>
  <conditionalFormatting sqref="B27:C27">
    <cfRule type="containsBlanks" dxfId="21" priority="23">
      <formula>LEN(TRIM(B27))=0</formula>
    </cfRule>
  </conditionalFormatting>
  <conditionalFormatting sqref="B28:C28">
    <cfRule type="containsBlanks" dxfId="20" priority="22">
      <formula>LEN(TRIM(B28))=0</formula>
    </cfRule>
  </conditionalFormatting>
  <conditionalFormatting sqref="H29:J29">
    <cfRule type="containsBlanks" dxfId="19" priority="21">
      <formula>LEN(TRIM(H29))=0</formula>
    </cfRule>
  </conditionalFormatting>
  <conditionalFormatting sqref="H30:J30">
    <cfRule type="containsBlanks" dxfId="18" priority="20">
      <formula>LEN(TRIM(H30))=0</formula>
    </cfRule>
  </conditionalFormatting>
  <conditionalFormatting sqref="I8">
    <cfRule type="containsBlanks" dxfId="17" priority="19">
      <formula>LEN(TRIM(I8))=0</formula>
    </cfRule>
  </conditionalFormatting>
  <conditionalFormatting sqref="L8">
    <cfRule type="containsBlanks" dxfId="16" priority="16">
      <formula>LEN(TRIM(L8))=0</formula>
    </cfRule>
  </conditionalFormatting>
  <conditionalFormatting sqref="M8">
    <cfRule type="containsBlanks" dxfId="15" priority="15">
      <formula>LEN(TRIM(M8))=0</formula>
    </cfRule>
  </conditionalFormatting>
  <conditionalFormatting sqref="J8">
    <cfRule type="containsBlanks" dxfId="14" priority="17">
      <formula>LEN(TRIM(J8))=0</formula>
    </cfRule>
  </conditionalFormatting>
  <conditionalFormatting sqref="O8">
    <cfRule type="containsBlanks" dxfId="13" priority="13">
      <formula>LEN(TRIM(O8))=0</formula>
    </cfRule>
  </conditionalFormatting>
  <conditionalFormatting sqref="Q8">
    <cfRule type="containsBlanks" dxfId="12" priority="11">
      <formula>LEN(TRIM(Q8))=0</formula>
    </cfRule>
  </conditionalFormatting>
  <conditionalFormatting sqref="N8">
    <cfRule type="containsBlanks" dxfId="11" priority="14">
      <formula>LEN(TRIM(N8))=0</formula>
    </cfRule>
  </conditionalFormatting>
  <conditionalFormatting sqref="P8">
    <cfRule type="containsBlanks" dxfId="10" priority="12">
      <formula>LEN(TRIM(P8))=0</formula>
    </cfRule>
  </conditionalFormatting>
  <conditionalFormatting sqref="K7">
    <cfRule type="containsBlanks" dxfId="9" priority="9">
      <formula>LEN(TRIM(K7))=0</formula>
    </cfRule>
  </conditionalFormatting>
  <conditionalFormatting sqref="H7">
    <cfRule type="containsBlanks" dxfId="8" priority="10">
      <formula>LEN(TRIM(H7))=0</formula>
    </cfRule>
  </conditionalFormatting>
  <conditionalFormatting sqref="I7">
    <cfRule type="containsBlanks" dxfId="7" priority="8">
      <formula>LEN(TRIM(I7))=0</formula>
    </cfRule>
  </conditionalFormatting>
  <conditionalFormatting sqref="L7">
    <cfRule type="containsBlanks" dxfId="6" priority="6">
      <formula>LEN(TRIM(L7))=0</formula>
    </cfRule>
  </conditionalFormatting>
  <conditionalFormatting sqref="M7">
    <cfRule type="containsBlanks" dxfId="5" priority="5">
      <formula>LEN(TRIM(M7))=0</formula>
    </cfRule>
  </conditionalFormatting>
  <conditionalFormatting sqref="J7">
    <cfRule type="containsBlanks" dxfId="4" priority="7">
      <formula>LEN(TRIM(J7))=0</formula>
    </cfRule>
  </conditionalFormatting>
  <conditionalFormatting sqref="O7">
    <cfRule type="containsBlanks" dxfId="3" priority="3">
      <formula>LEN(TRIM(O7))=0</formula>
    </cfRule>
  </conditionalFormatting>
  <conditionalFormatting sqref="Q7">
    <cfRule type="containsBlanks" dxfId="2" priority="1">
      <formula>LEN(TRIM(Q7))=0</formula>
    </cfRule>
  </conditionalFormatting>
  <conditionalFormatting sqref="N7">
    <cfRule type="containsBlanks" dxfId="1" priority="4">
      <formula>LEN(TRIM(N7))=0</formula>
    </cfRule>
  </conditionalFormatting>
  <conditionalFormatting sqref="P7">
    <cfRule type="containsBlanks" dxfId="0" priority="2">
      <formula>LEN(TRIM(P7))=0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Róbert Lucký</dc:creator>
  <cp:lastModifiedBy>Ing. Róbert Lucký</cp:lastModifiedBy>
  <cp:lastPrinted>2025-05-14T06:36:47Z</cp:lastPrinted>
  <dcterms:created xsi:type="dcterms:W3CDTF">2023-08-09T09:33:45Z</dcterms:created>
  <dcterms:modified xsi:type="dcterms:W3CDTF">2025-05-14T06:37:20Z</dcterms:modified>
</cp:coreProperties>
</file>