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un21960\Desktop\Materiál pre zdravotnícku techniku\"/>
    </mc:Choice>
  </mc:AlternateContent>
  <xr:revisionPtr revIDLastSave="0" documentId="13_ncr:1_{0B488248-A12C-4560-9A5D-BC33F6B91913}" xr6:coauthVersionLast="36" xr6:coauthVersionMax="36" xr10:uidLastSave="{00000000-0000-0000-0000-000000000000}"/>
  <bookViews>
    <workbookView xWindow="32760" yWindow="32760" windowWidth="28800" windowHeight="12225" tabRatio="873" activeTab="7" xr2:uid="{00000000-000D-0000-FFFF-FFFF00000000}"/>
  </bookViews>
  <sheets>
    <sheet name="Príloha č. 1" sheetId="1" r:id="rId1"/>
    <sheet name="Príloha č. 2" sheetId="2" r:id="rId2"/>
    <sheet name="Príloha č. 3 " sheetId="8" r:id="rId3"/>
    <sheet name="Príloha č. 4" sheetId="5" r:id="rId4"/>
    <sheet name="Príloha č. 5" sheetId="20" r:id="rId5"/>
    <sheet name="Príloha č. 6" sheetId="40" r:id="rId6"/>
    <sheet name="Príloha č. 7" sheetId="41" r:id="rId7"/>
    <sheet name="Príloha č. 8" sheetId="35" r:id="rId8"/>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5'!$A$1:$D$34</definedName>
    <definedName name="_xlnm.Print_Area" localSheetId="6">'Príloha č. 7'!$A$1:$N$43</definedName>
  </definedNames>
  <calcPr calcId="191029"/>
</workbook>
</file>

<file path=xl/calcChain.xml><?xml version="1.0" encoding="utf-8"?>
<calcChain xmlns="http://schemas.openxmlformats.org/spreadsheetml/2006/main">
  <c r="J8" i="41" l="1"/>
  <c r="M8" i="41" s="1"/>
  <c r="L8" i="41"/>
  <c r="J9" i="41"/>
  <c r="K9" i="41" s="1"/>
  <c r="L9" i="41"/>
  <c r="M9" i="41"/>
  <c r="J10" i="41"/>
  <c r="K10" i="41" s="1"/>
  <c r="L10" i="41"/>
  <c r="J11" i="41"/>
  <c r="K11" i="41" s="1"/>
  <c r="L11" i="41"/>
  <c r="J12" i="41"/>
  <c r="K12" i="41" s="1"/>
  <c r="L12" i="41"/>
  <c r="J13" i="41"/>
  <c r="M13" i="41" s="1"/>
  <c r="L13" i="41"/>
  <c r="J14" i="41"/>
  <c r="M14" i="41" s="1"/>
  <c r="L14" i="41"/>
  <c r="J15" i="41"/>
  <c r="K15" i="41" s="1"/>
  <c r="L15" i="41"/>
  <c r="J16" i="41"/>
  <c r="K16" i="41" s="1"/>
  <c r="L16" i="41"/>
  <c r="J17" i="41"/>
  <c r="K17" i="41" s="1"/>
  <c r="L17" i="41"/>
  <c r="J18" i="41"/>
  <c r="K18" i="41" s="1"/>
  <c r="L18" i="41"/>
  <c r="J19" i="41"/>
  <c r="M19" i="41" s="1"/>
  <c r="L19" i="41"/>
  <c r="J20" i="41"/>
  <c r="M20" i="41" s="1"/>
  <c r="L20" i="41"/>
  <c r="J21" i="41"/>
  <c r="M21" i="41" s="1"/>
  <c r="L21" i="41"/>
  <c r="J22" i="41"/>
  <c r="K22" i="41" s="1"/>
  <c r="L22" i="41"/>
  <c r="J23" i="41"/>
  <c r="K23" i="41" s="1"/>
  <c r="L23" i="41"/>
  <c r="J24" i="41"/>
  <c r="K24" i="41" s="1"/>
  <c r="L24" i="41"/>
  <c r="J25" i="41"/>
  <c r="M25" i="41" s="1"/>
  <c r="N25" i="41" s="1"/>
  <c r="L25" i="41"/>
  <c r="J26" i="41"/>
  <c r="M26" i="41" s="1"/>
  <c r="L26" i="41"/>
  <c r="J27" i="41"/>
  <c r="K27" i="41" s="1"/>
  <c r="L27" i="41"/>
  <c r="J28" i="41"/>
  <c r="M28" i="41" s="1"/>
  <c r="L28" i="41"/>
  <c r="J29" i="41"/>
  <c r="K29" i="41" s="1"/>
  <c r="L29" i="41"/>
  <c r="J30" i="41"/>
  <c r="K30" i="41" s="1"/>
  <c r="L30" i="41"/>
  <c r="J31" i="41"/>
  <c r="M31" i="41" s="1"/>
  <c r="L31" i="41"/>
  <c r="J32" i="41"/>
  <c r="M32" i="41" s="1"/>
  <c r="L32" i="41"/>
  <c r="J33" i="41"/>
  <c r="M33" i="41" s="1"/>
  <c r="L33" i="41"/>
  <c r="J34" i="41"/>
  <c r="K34" i="41" s="1"/>
  <c r="L34" i="41"/>
  <c r="M34" i="41"/>
  <c r="N34" i="41" s="1"/>
  <c r="K14" i="41" l="1"/>
  <c r="N14" i="41"/>
  <c r="M10" i="41"/>
  <c r="N10" i="41" s="1"/>
  <c r="K33" i="41"/>
  <c r="N32" i="41"/>
  <c r="K32" i="41"/>
  <c r="N31" i="41"/>
  <c r="K31" i="41"/>
  <c r="N28" i="41"/>
  <c r="K28" i="41"/>
  <c r="M27" i="41"/>
  <c r="N27" i="41" s="1"/>
  <c r="M23" i="41"/>
  <c r="N23" i="41" s="1"/>
  <c r="M22" i="41"/>
  <c r="N22" i="41" s="1"/>
  <c r="K21" i="41"/>
  <c r="N20" i="41"/>
  <c r="K20" i="41"/>
  <c r="N19" i="41"/>
  <c r="K19" i="41"/>
  <c r="M17" i="41"/>
  <c r="N17" i="41" s="1"/>
  <c r="M16" i="41"/>
  <c r="N16" i="41" s="1"/>
  <c r="K13" i="41"/>
  <c r="N21" i="41"/>
  <c r="N33" i="41"/>
  <c r="M29" i="41"/>
  <c r="N29" i="41" s="1"/>
  <c r="N13" i="41"/>
  <c r="N9" i="41"/>
  <c r="K26" i="41"/>
  <c r="M15" i="41"/>
  <c r="N15" i="41" s="1"/>
  <c r="L35" i="41"/>
  <c r="M11" i="41"/>
  <c r="N11" i="41" s="1"/>
  <c r="K8" i="41"/>
  <c r="K25" i="41"/>
  <c r="N26" i="41"/>
  <c r="M24" i="41"/>
  <c r="N24" i="41" s="1"/>
  <c r="M12" i="41"/>
  <c r="N12" i="41" s="1"/>
  <c r="M30" i="41"/>
  <c r="N30" i="41" s="1"/>
  <c r="M18" i="41"/>
  <c r="N18" i="41" s="1"/>
  <c r="N8" i="41"/>
  <c r="M35" i="41" l="1"/>
  <c r="N35" i="41"/>
</calcChain>
</file>

<file path=xl/sharedStrings.xml><?xml version="1.0" encoding="utf-8"?>
<sst xmlns="http://schemas.openxmlformats.org/spreadsheetml/2006/main" count="322" uniqueCount="173">
  <si>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</si>
  <si>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</si>
  <si>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</si>
  <si>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</si>
  <si>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</si>
  <si>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</si>
  <si>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</si>
  <si>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</si>
  <si>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</si>
  <si>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</si>
  <si>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</si>
  <si>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</si>
  <si>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</si>
  <si>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</si>
  <si>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</si>
  <si>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</si>
  <si>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</si>
  <si>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</si>
  <si>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</si>
  <si>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</si>
  <si>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</si>
  <si>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</si>
  <si>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</si>
  <si>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</si>
  <si>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</si>
  <si>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</si>
  <si>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</si>
  <si>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</si>
  <si>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</si>
  <si>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</si>
  <si>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</si>
  <si>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</si>
  <si>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</si>
  <si>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</si>
  <si>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</si>
  <si>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</si>
  <si>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</si>
  <si>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</si>
  <si>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</si>
  <si>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10.</t>
  </si>
  <si>
    <t>9.</t>
  </si>
  <si>
    <t>8.</t>
  </si>
  <si>
    <t>7.</t>
  </si>
  <si>
    <t>6.</t>
  </si>
  <si>
    <t>5.</t>
  </si>
  <si>
    <t>4.</t>
  </si>
  <si>
    <t>3.</t>
  </si>
  <si>
    <t>2.</t>
  </si>
  <si>
    <t>11.</t>
  </si>
  <si>
    <t>12.</t>
  </si>
  <si>
    <t>som zapísaný v Registri partnerov verejného sektora. Povinnosť zápisu  do registra partnerov verejného sektora upravuje osobitný predpis – zákon č. 315/2016 Z. z. o registri partnerov verejného sektora a o zmene a doplnení niektorých zákonov,</t>
  </si>
  <si>
    <t>ks</t>
  </si>
  <si>
    <t>Názov položky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</si>
  <si>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</si>
  <si>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</si>
  <si>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</si>
  <si>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</si>
  <si>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</si>
  <si>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</si>
  <si>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</si>
  <si>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</si>
  <si>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</si>
  <si>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</si>
  <si>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</si>
  <si>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</si>
  <si>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</si>
  <si>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</si>
  <si>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</si>
  <si>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</si>
  <si>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</si>
  <si>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</si>
  <si>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</si>
  <si>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</si>
  <si>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</si>
  <si>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</si>
  <si>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a funkcia:</t>
  </si>
  <si>
    <t>* v prípade, ak uchádzač označí možnosť nie, uvedené údaje nevypĺňa</t>
  </si>
  <si>
    <t xml:space="preserve"> - povinné údaje vyplní uchádzač</t>
  </si>
  <si>
    <t>Popis položky</t>
  </si>
  <si>
    <t>Predpokladané množstvo počas 12 mesiacov</t>
  </si>
  <si>
    <t>Obchodný názov ponúkaného tovaru</t>
  </si>
  <si>
    <t>Katalógové číslo</t>
  </si>
  <si>
    <t>Merná jednotka (MJ)</t>
  </si>
  <si>
    <t>Jednotková cena v EUR bez DPH za MJ</t>
  </si>
  <si>
    <t>Jednotková cena v EUR s DPH za MJ</t>
  </si>
  <si>
    <t>Celková cena v EUR bez DPH za počet MJ</t>
  </si>
  <si>
    <t>Celková cena v EUR s DPH za počet MJ</t>
  </si>
  <si>
    <t>13.</t>
  </si>
  <si>
    <t>14.</t>
  </si>
  <si>
    <t>15.</t>
  </si>
  <si>
    <t>Poznámka - v prípade, ak uchádzač predkldá ponuku na ekvivalentný tovar, uvedie informáciu do poznámky "ekvivalent"</t>
  </si>
  <si>
    <t>** Uchádzač môže predložiť ekvivalent na ktorúkoľvek položku uvedenú v kalkulácii za podmienky, že predkladaný ekvivalent má parametrovo porovnateľné resp. lepšie vlastnosti a hodnoty.</t>
  </si>
  <si>
    <t>Poznámky:</t>
  </si>
  <si>
    <t>Podpis a pečiatka:</t>
  </si>
  <si>
    <t>Sadzba DPH v %</t>
  </si>
  <si>
    <t xml:space="preserve">Návrh na plnenie kritéria - kalkulácia ceny </t>
  </si>
  <si>
    <t>* Množstvá uvedené v kalkulácií sú pre verejného obstarávateľa nezáväzné a verejný obstarávateľ nie je povinný odobrať uvedené množstvá počas zmluvného obdobia.</t>
  </si>
  <si>
    <t>DPH v EUR</t>
  </si>
  <si>
    <t>Výška DPH v EUR</t>
  </si>
  <si>
    <t>P.č.</t>
  </si>
  <si>
    <t>ZOZNAM DODANÝCH TOVAROV</t>
  </si>
  <si>
    <t>Obchodné meno/názov zmluvného partnera, adresa jeho sídla alebo miesta podnikania, IČO</t>
  </si>
  <si>
    <t xml:space="preserve">Názov/stručný opis predmetu zákazky </t>
  </si>
  <si>
    <t>Cena za dodaný tovar v EUR bez DPH</t>
  </si>
  <si>
    <r>
      <t xml:space="preserve">Termín dodania tovaru </t>
    </r>
    <r>
      <rPr>
        <sz val="10"/>
        <color theme="1"/>
        <rFont val="Arial Narrow"/>
        <family val="2"/>
        <charset val="238"/>
      </rPr>
      <t>(mesiac a rok)</t>
    </r>
  </si>
  <si>
    <t>Odberateľ - kontaktná osoba,
 meno, priezvisko, 
telefónne číslo, e-mail</t>
  </si>
  <si>
    <r>
      <t xml:space="preserve">Presný internetový odkaz na zverejnenú referenciu </t>
    </r>
    <r>
      <rPr>
        <sz val="10"/>
        <color theme="1"/>
        <rFont val="Arial Narrow"/>
        <family val="2"/>
        <charset val="238"/>
      </rPr>
      <t>(v prípade, ak je referencia verejne prístupná)</t>
    </r>
  </si>
  <si>
    <t>*uviesť kategóriu, do ktorej spadá</t>
  </si>
  <si>
    <t>ZVO - zákon č. 343/2015 Z. z. o verejnom obstarávaní a o zmene a doplnení niektorých zákonov v znení neskorších predpisov</t>
  </si>
  <si>
    <t>Identifikácia osôb podľa § 32 ods. 7 a 8 ZVO: *áno/nie</t>
  </si>
  <si>
    <t>V súvislosti s uvedeným verejným obstarávaním a na vyššie uvedené účely, predkladám toto čestné vyhlásenie aj s uvedením zoznamu osôb podľa § 32 ods. 7 a 8 ZVO a vyhlasujem, že osoby podľa § 32 ods. 7 a 8 ZVO spľňajú podmienku účasti podľa § 32 ods.1 písm. a) ZVO.</t>
  </si>
  <si>
    <t>ČESTNÉ VYHLÁSENIE UCHÁDZAČA k splneniu podmienky účasti podľa § 32 ods. 1 písm. a) ZVO u osôb podľa § 32 ods. 7 a 8 ZVO</t>
  </si>
  <si>
    <t>Zdroj SPH01A</t>
  </si>
  <si>
    <t>27.</t>
  </si>
  <si>
    <t>Batéria lítiová SAFT LS17500 R23 3,6V, veľkosť A, nenabíjateľná, s naletovanými U-vývodmi, veľkosť: R23 / A, napätie: 3,6V, kapacita: 3600mAh, rozmery: výška: 50,9mm, priemer 17,13mm.</t>
  </si>
  <si>
    <t>Záložný akumulátor 3,6V</t>
  </si>
  <si>
    <t>26.</t>
  </si>
  <si>
    <t>Oválna.</t>
  </si>
  <si>
    <t>Plastová koncovka PROLUX G</t>
  </si>
  <si>
    <t>25.</t>
  </si>
  <si>
    <t>Okrúhla.</t>
  </si>
  <si>
    <t>24.</t>
  </si>
  <si>
    <t>Veľkosť článku: 8LR50, A27, MN27.</t>
  </si>
  <si>
    <t>Batéria: alkalická; 12V; 27A</t>
  </si>
  <si>
    <t>23.</t>
  </si>
  <si>
    <t>Veľkosť článku: AA, R6, počet čl.: 3; vodiče, čierna, 150mm BH-331-3A.</t>
  </si>
  <si>
    <t>Púzdro na 3ks AA batérie</t>
  </si>
  <si>
    <t>22.</t>
  </si>
  <si>
    <t>*Špecifický typ pre daný germicídny žiarič.</t>
  </si>
  <si>
    <t>Predradník Nexa</t>
  </si>
  <si>
    <t>21.</t>
  </si>
  <si>
    <t>Predradník Gara</t>
  </si>
  <si>
    <t>20.</t>
  </si>
  <si>
    <t>Ventilátor Nexa</t>
  </si>
  <si>
    <t>19.</t>
  </si>
  <si>
    <t>Ventilátor Gara</t>
  </si>
  <si>
    <t>18.</t>
  </si>
  <si>
    <t>Mikrotužková AAA, alkalický článok, napätie až 1,5 V.</t>
  </si>
  <si>
    <t>Batéria AAA 1,5 V alkalická</t>
  </si>
  <si>
    <t>17.</t>
  </si>
  <si>
    <t>Batéria tužková AA (LR6), alkalický článok, napätie až 1,5V, 1,5 Ah.</t>
  </si>
  <si>
    <t>Batéria AA 1,5 V alkalická</t>
  </si>
  <si>
    <t>16.</t>
  </si>
  <si>
    <t>Kapacita 0,23Ah, napätie 3V.</t>
  </si>
  <si>
    <t>Gombíková batéria lítiová, CR2032</t>
  </si>
  <si>
    <t>Mechanická spínacia zásuvka, vnútorné použitie, na nastavenie zapnutia a vypnutia elektrických spotrebičov, 230V/16A max., funkcia zmeny letný/zimný čas, krytie IP20, 96 spínanie za deň, minimálna doba zopnutia 15 minút, max. záťaž 3680W, detské clonky, možnosť ručného zapnutia.</t>
  </si>
  <si>
    <t>Spínacie mechanické hodiny do zásuvky - týženné</t>
  </si>
  <si>
    <t>Spínacia zásuvka – digitálna, vhodná na týždenný cyklus, 8 časových programov, spínaný fázový vodič, maximálne napätie: 230 V, maximálny prúd: 16A, max. záťaž: 3500W, IP20, vidlica/zásuvka: typu E.</t>
  </si>
  <si>
    <t>Spínacie digitálne hodiny do zásuvky - týženné</t>
  </si>
  <si>
    <t>3x1,50mm2 - H05VV - F, dĺžka: 5m, farba: biela, max. prúd: 16A, napätie: 250V AC.</t>
  </si>
  <si>
    <t>Flexo šnúra pvc 3x1,5 5m priama vidlica biela</t>
  </si>
  <si>
    <t>3x1,50mm2 - H05VV - F, dĺžka: 3m, farba: biela, max. prúd: 16A, napätie: 250V AC.</t>
  </si>
  <si>
    <t>Flexo šnúra pvc 3x1,5 3m priama vidlica biela</t>
  </si>
  <si>
    <t>Ochranná mriežka pre germicídne žiariče - otvorené, účel - ochrana trubice.</t>
  </si>
  <si>
    <t>Náhradná plastová mriežka PROLUX G</t>
  </si>
  <si>
    <t>Káblová prechodka PROLUX G KZ</t>
  </si>
  <si>
    <t>Elektronicky programovateľný časový spínač určený pre spínanie záťaže do 16A, 250VAC.</t>
  </si>
  <si>
    <t>Spínacie hodiny SPH02</t>
  </si>
  <si>
    <t>Elektronický programovateľný časový spínač určený pre spínanie záťaže do 5A 250VAC alebo 30VDC s príkonom do 1250VA alebo 150W, dovolené batérie: 3xAA/MIGNON/ 1,5V alkalické.</t>
  </si>
  <si>
    <t>Spínacie hodiny SPH01</t>
  </si>
  <si>
    <t>Svietivosť (cd): 7800cd, druh pätice/závitu: 2G11, výkon: 55W, vstupné napätie: 101V, životnosť: 9000h, spektrum: UV-C, rozmer: 40x533mm.</t>
  </si>
  <si>
    <t>Žiarivka UV-C Osram HNS 55W 2G11</t>
  </si>
  <si>
    <t>Svietivosť (cd): 7800cd, druh pätice/závitu: 2G11, výkon: 36W, vstupné napätie: 106V, životnosť: 9000h, spektrum: UV-C, rozmer: 40x408mm.</t>
  </si>
  <si>
    <t>Žiarivka UV-C Osram HNS 36W 2G11</t>
  </si>
  <si>
    <t>Svietivosť (cd): 7800cd, druh pätice/závitu: G13/T8, výkon: 55W, vstupné napätie: 83V, životnosť: 9000h, spektrum: UV-C, rozmer: 26x895mm.</t>
  </si>
  <si>
    <t>Germicídna trubica UV-C Osram HNS 55W G13 G55T8/OF</t>
  </si>
  <si>
    <t>Svietivosť (cd): 7800cd, druh pätice/závitu: G13/T8, výkon: 36W, vstupné napätie: 103V, životnosť: 9000h, spektrum: UV-C, rozmer: 26x1200mm.</t>
  </si>
  <si>
    <t>Germicídna trubica UV-C Osram HNS 36W G13 G36T8/OF</t>
  </si>
  <si>
    <t>Svietivosť (cd): 7800cd, druh pätice/závitu: G13/T8, výkon: 30W, vstupné napätie: 96 V, životnosť: 9000h, spektrum: UV-C, rozmer: 26x895mm.</t>
  </si>
  <si>
    <t>Germicdína trubica UV-C Osram HNS 30W G13 G30T8/OF</t>
  </si>
  <si>
    <t>Svietivosť (cd): 7800cd, druh pätice/závitu: G13/T8, výkon: 15W, vstupné napätie: 55V, životnosť: 
9000h, spektrum: UV-C, rozmer: 26x438mm.</t>
  </si>
  <si>
    <t>Germicídna trubica UV-C Osram HNS 15W G13 G15T8/OF</t>
  </si>
  <si>
    <t>Materiál pre zdravotnícku techniku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</si>
</sst>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 [$EUR]"/>
    <numFmt numFmtId="166" formatCode="#,##0.0000\ _€"/>
  </numFmts>
  <fonts count="21"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11"/>
      <color theme="1"/>
      <name val="Calibri"/>
      <family val="2"/>
      <charset val="238"/>
      <scheme val="minor"/>
    </font>
    <font>
      <u/>
      <sz val="11"/>
      <color theme="10"/>
      <name val="Calibri"/>
      <family val="2"/>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8"/>
      <color theme="1"/>
      <name val="Arial Narrow"/>
      <family val="2"/>
      <charset val="238"/>
    </font>
    <font>
      <b/>
      <i/>
      <sz val="8"/>
      <color theme="1"/>
      <name val="Arial Narrow"/>
      <family val="2"/>
      <charset val="238"/>
    </font>
    <font>
      <sz val="7"/>
      <color theme="1"/>
      <name val="Arial Narrow"/>
      <family val="2"/>
      <charset val="238"/>
    </font>
    <font>
      <sz val="9"/>
      <color theme="1"/>
      <name val="Arial Narrow"/>
      <family val="2"/>
      <charset val="238"/>
    </font>
    <font>
      <sz val="11"/>
      <color theme="1"/>
      <name val="Arial Narrow"/>
      <family val="2"/>
      <charset val="238"/>
    </font>
    <font>
      <b/>
      <sz val="9"/>
      <color theme="1"/>
      <name val="Arial Narrow"/>
      <family val="2"/>
      <charset val="238"/>
    </font>
    <font>
      <b/>
      <sz val="9"/>
      <color rgb="FF000000"/>
      <name val="Arial Narrow"/>
      <family val="2"/>
      <charset val="238"/>
    </font>
    <font>
      <sz val="9"/>
      <color rgb="FFFF0000"/>
      <name val="Arial Narrow"/>
      <family val="2"/>
      <charset val="238"/>
    </font>
    <font>
      <b/>
      <sz val="11"/>
      <color theme="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style="thin">
        <color rgb="FFFF0000"/>
      </left>
      <right/>
      <top/>
      <bottom/>
      <diagonal/>
    </border>
    <border>
      <left style="medium">
        <color indexed="64"/>
      </left>
      <right style="medium">
        <color indexed="64"/>
      </right>
      <top/>
      <bottom style="medium">
        <color indexed="64"/>
      </bottom>
      <diagonal/>
    </border>
    <border>
      <left/>
      <right style="thin">
        <color rgb="FFFF0000"/>
      </right>
      <top/>
      <bottom style="thin">
        <color rgb="FFFF0000"/>
      </bottom>
      <diagonal/>
    </border>
    <border>
      <left style="thin">
        <color rgb="FFFF0000"/>
      </left>
      <right/>
      <top/>
      <bottom style="thin">
        <color rgb="FFFF0000"/>
      </bottom>
      <diagonal/>
    </border>
    <border>
      <left style="thin">
        <color rgb="FFFF0000"/>
      </left>
      <right style="thin">
        <color rgb="FFFF0000"/>
      </right>
      <top style="medium">
        <color indexed="64"/>
      </top>
      <bottom style="thin">
        <color rgb="FFFF0000"/>
      </bottom>
      <diagonal/>
    </border>
    <border>
      <left style="thin">
        <color rgb="FFFF0000"/>
      </left>
      <right/>
      <top style="thin">
        <color rgb="FFFF0000"/>
      </top>
      <bottom/>
      <diagonal/>
    </border>
  </borders>
  <cellStyleXfs count="27">
    <xf numFmtId="0" fontId="0" fillId="0" borderId="0"/>
    <xf numFmtId="0" fontId="6" fillId="0" borderId="0" applyNumberFormat="0" applyFill="0" applyBorder="0" applyAlignment="0" applyProtection="0">
      <alignment vertical="center"/>
    </xf>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applyNumberFormat="0" applyFill="0" applyBorder="0" applyProtection="0"/>
    <xf numFmtId="0" fontId="5" fillId="0" borderId="0"/>
    <xf numFmtId="0" fontId="5" fillId="0" borderId="0"/>
    <xf numFmtId="0" fontId="5" fillId="0" borderId="0"/>
    <xf numFmtId="0" fontId="5" fillId="0" borderId="0"/>
    <xf numFmtId="0" fontId="3" fillId="0" borderId="0"/>
    <xf numFmtId="0" fontId="3" fillId="0" borderId="0"/>
    <xf numFmtId="0" fontId="1" fillId="0" borderId="0" applyNumberFormat="0" applyFill="0" applyBorder="0" applyProtection="0"/>
    <xf numFmtId="0" fontId="5" fillId="0" borderId="0"/>
    <xf numFmtId="0" fontId="4" fillId="0" borderId="0" applyNumberFormat="0" applyFill="0" applyBorder="0" applyProtection="0"/>
    <xf numFmtId="0" fontId="5" fillId="0" borderId="0"/>
    <xf numFmtId="0" fontId="3" fillId="0" borderId="0"/>
    <xf numFmtId="0" fontId="3" fillId="0" borderId="0"/>
    <xf numFmtId="0" fontId="5" fillId="0" borderId="0"/>
    <xf numFmtId="0" fontId="5" fillId="0" borderId="0"/>
    <xf numFmtId="0" fontId="1" fillId="0" borderId="0" applyNumberFormat="0" applyFill="0" applyBorder="0" applyProtection="0"/>
    <xf numFmtId="9" fontId="5" fillId="0" borderId="0" applyFont="0" applyFill="0" applyBorder="0" applyAlignment="0" applyProtection="0"/>
  </cellStyleXfs>
  <cellXfs count="229">
    <xf numFmtId="0" fontId="0" fillId="0" borderId="0" xfId="0"/>
    <xf numFmtId="0" fontId="7" fillId="0" borderId="0" xfId="2" applyFont="1" applyAlignment="1">
      <alignment wrapText="1"/>
    </xf>
    <xf numFmtId="0" fontId="7" fillId="0" borderId="0" xfId="2" applyFont="1"/>
    <xf numFmtId="0" fontId="7" fillId="0" borderId="0" xfId="2" applyFont="1" applyAlignment="1">
      <alignment horizontal="left" wrapText="1"/>
    </xf>
    <xf numFmtId="0" fontId="8" fillId="0" borderId="0" xfId="2" applyFont="1"/>
    <xf numFmtId="0" fontId="7" fillId="0" borderId="0" xfId="2" applyFont="1" applyAlignment="1">
      <alignment vertical="center" wrapText="1"/>
    </xf>
    <xf numFmtId="0" fontId="8" fillId="0" borderId="0" xfId="2" applyFont="1" applyAlignment="1">
      <alignment wrapText="1"/>
    </xf>
    <xf numFmtId="0" fontId="7" fillId="0" borderId="0" xfId="4" applyFont="1" applyAlignment="1">
      <alignment vertical="center"/>
    </xf>
    <xf numFmtId="0" fontId="7" fillId="0" borderId="0" xfId="4" applyNumberFormat="1" applyFont="1" applyBorder="1" applyAlignment="1">
      <alignment wrapText="1"/>
    </xf>
    <xf numFmtId="0" fontId="7" fillId="0" borderId="0" xfId="4" applyFont="1" applyAlignment="1">
      <alignment wrapText="1"/>
    </xf>
    <xf numFmtId="14" fontId="7" fillId="0" borderId="0" xfId="4" applyNumberFormat="1" applyFont="1" applyBorder="1" applyAlignment="1">
      <alignment vertical="top" wrapText="1"/>
    </xf>
    <xf numFmtId="0" fontId="7" fillId="0" borderId="0" xfId="4" applyFont="1" applyAlignment="1">
      <alignment vertical="top" wrapText="1"/>
    </xf>
    <xf numFmtId="0" fontId="7" fillId="0" borderId="0" xfId="4" applyFont="1" applyAlignment="1">
      <alignment horizontal="right" vertical="center"/>
    </xf>
    <xf numFmtId="0" fontId="7" fillId="0" borderId="0" xfId="4" applyFont="1"/>
    <xf numFmtId="0" fontId="7" fillId="0" borderId="0" xfId="4" applyFont="1" applyAlignment="1">
      <alignment horizontal="center"/>
    </xf>
    <xf numFmtId="0" fontId="9" fillId="0" borderId="0" xfId="4" applyFont="1" applyAlignment="1">
      <alignment wrapText="1"/>
    </xf>
    <xf numFmtId="0" fontId="7" fillId="0" borderId="0" xfId="2" applyFont="1" applyAlignment="1">
      <alignment vertical="top" wrapText="1"/>
    </xf>
    <xf numFmtId="0" fontId="7" fillId="0" borderId="0" xfId="0" applyFont="1"/>
    <xf numFmtId="0" fontId="7" fillId="2" borderId="0" xfId="2" applyFont="1" applyFill="1" applyAlignment="1">
      <alignment wrapText="1"/>
    </xf>
    <xf numFmtId="0" fontId="7" fillId="2" borderId="0" xfId="2" applyFont="1" applyFill="1"/>
    <xf numFmtId="0" fontId="10" fillId="2" borderId="0" xfId="2" applyFont="1" applyFill="1" applyAlignment="1"/>
    <xf numFmtId="0" fontId="2" fillId="2" borderId="0" xfId="0" applyFont="1" applyFill="1" applyAlignment="1"/>
    <xf numFmtId="0" fontId="7" fillId="2" borderId="0" xfId="2" applyFont="1" applyFill="1" applyAlignment="1"/>
    <xf numFmtId="0" fontId="7" fillId="2" borderId="0" xfId="2" applyFont="1" applyFill="1" applyAlignment="1">
      <alignment vertical="center"/>
    </xf>
    <xf numFmtId="0" fontId="2" fillId="2" borderId="12" xfId="0" applyFont="1" applyFill="1" applyBorder="1" applyAlignment="1"/>
    <xf numFmtId="0" fontId="7" fillId="2" borderId="0" xfId="2" applyNumberFormat="1" applyFont="1" applyFill="1" applyBorder="1" applyAlignment="1">
      <alignment vertical="center" wrapText="1"/>
    </xf>
    <xf numFmtId="0" fontId="7" fillId="2" borderId="0" xfId="2" applyFont="1" applyFill="1" applyBorder="1" applyAlignment="1">
      <alignment horizontal="left"/>
    </xf>
    <xf numFmtId="0" fontId="7" fillId="2" borderId="0" xfId="2" applyFont="1" applyFill="1" applyAlignment="1">
      <alignment horizontal="right" vertical="center"/>
    </xf>
    <xf numFmtId="0" fontId="7" fillId="2" borderId="0" xfId="2" applyFont="1" applyFill="1" applyAlignment="1">
      <alignment horizontal="center"/>
    </xf>
    <xf numFmtId="0" fontId="7" fillId="0" borderId="14" xfId="4" applyFont="1" applyBorder="1" applyAlignment="1">
      <alignment horizontal="left"/>
    </xf>
    <xf numFmtId="0" fontId="7" fillId="0" borderId="15" xfId="4" applyFont="1" applyBorder="1" applyAlignment="1">
      <alignment horizontal="center"/>
    </xf>
    <xf numFmtId="0" fontId="7" fillId="0" borderId="0" xfId="2" applyFont="1" applyAlignment="1">
      <alignment horizontal="left" wrapText="1"/>
    </xf>
    <xf numFmtId="0" fontId="11" fillId="0" borderId="0" xfId="0" applyFont="1"/>
    <xf numFmtId="0" fontId="8" fillId="0" borderId="0" xfId="2" applyFont="1" applyAlignment="1">
      <alignment wrapText="1"/>
    </xf>
    <xf numFmtId="0" fontId="7" fillId="0" borderId="0" xfId="2" applyFont="1" applyAlignment="1">
      <alignment wrapText="1"/>
    </xf>
    <xf numFmtId="0" fontId="7" fillId="0" borderId="0" xfId="2" applyFont="1" applyAlignment="1">
      <alignment horizontal="left" vertical="top" wrapText="1"/>
    </xf>
    <xf numFmtId="0" fontId="7" fillId="0" borderId="0" xfId="2" applyFont="1" applyAlignment="1">
      <alignment horizontal="left" vertical="center" wrapText="1"/>
    </xf>
    <xf numFmtId="0" fontId="7" fillId="0" borderId="0" xfId="2" applyFont="1" applyAlignment="1">
      <alignment horizontal="left" wrapText="1"/>
    </xf>
    <xf numFmtId="0" fontId="0" fillId="0" borderId="0" xfId="0" applyBorder="1"/>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49" fontId="7" fillId="2" borderId="12" xfId="13" applyNumberFormat="1" applyFont="1" applyFill="1" applyBorder="1" applyAlignment="1">
      <alignment horizontal="center" vertical="center" wrapText="1"/>
    </xf>
    <xf numFmtId="0" fontId="7" fillId="2" borderId="0" xfId="2" applyFont="1" applyFill="1" applyBorder="1" applyAlignment="1">
      <alignment wrapText="1"/>
    </xf>
    <xf numFmtId="0" fontId="7" fillId="2" borderId="0" xfId="2" applyFont="1" applyFill="1" applyBorder="1"/>
    <xf numFmtId="0" fontId="0" fillId="2" borderId="0" xfId="0" applyFill="1"/>
    <xf numFmtId="0" fontId="0" fillId="0" borderId="0" xfId="0"/>
    <xf numFmtId="0" fontId="7" fillId="0" borderId="0" xfId="0" applyFont="1" applyAlignment="1">
      <alignment horizontal="center" vertical="center"/>
    </xf>
    <xf numFmtId="0" fontId="2" fillId="2" borderId="3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7"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top"/>
    </xf>
    <xf numFmtId="0" fontId="7" fillId="0" borderId="12" xfId="0" applyFont="1" applyBorder="1"/>
    <xf numFmtId="0" fontId="7" fillId="0" borderId="0" xfId="0" applyFont="1" applyAlignment="1">
      <alignment horizontal="right" vertical="center"/>
    </xf>
    <xf numFmtId="0" fontId="10" fillId="0" borderId="0" xfId="0" applyFont="1" applyAlignment="1">
      <alignment vertical="center"/>
    </xf>
    <xf numFmtId="0" fontId="7" fillId="0" borderId="0" xfId="2" applyFont="1" applyAlignment="1">
      <alignment horizontal="left" vertical="center" wrapText="1"/>
    </xf>
    <xf numFmtId="0" fontId="7" fillId="0" borderId="0" xfId="2" applyFont="1" applyAlignment="1">
      <alignment horizontal="justify" vertical="top" wrapText="1"/>
    </xf>
    <xf numFmtId="0" fontId="12" fillId="3" borderId="3" xfId="0" applyFont="1" applyFill="1" applyBorder="1" applyAlignment="1">
      <alignment horizontal="center" vertical="center" wrapText="1"/>
    </xf>
    <xf numFmtId="49" fontId="7" fillId="2" borderId="22" xfId="13"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0" xfId="0" applyFont="1" applyAlignment="1">
      <alignment vertical="center"/>
    </xf>
    <xf numFmtId="2" fontId="16" fillId="0" borderId="0" xfId="0" applyNumberFormat="1"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5" fillId="0" borderId="0" xfId="0" applyFont="1" applyAlignment="1">
      <alignment vertical="center"/>
    </xf>
    <xf numFmtId="2" fontId="15" fillId="0" borderId="0" xfId="0" applyNumberFormat="1"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165" fontId="16" fillId="0" borderId="0" xfId="0" applyNumberFormat="1"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vertical="center" wrapText="1"/>
    </xf>
    <xf numFmtId="0" fontId="16" fillId="0" borderId="0" xfId="0" applyFont="1"/>
    <xf numFmtId="0" fontId="18" fillId="0" borderId="0" xfId="0" applyFont="1" applyFill="1" applyAlignment="1">
      <alignment horizontal="right" vertical="center" wrapText="1"/>
    </xf>
    <xf numFmtId="2" fontId="15" fillId="0" borderId="0" xfId="0" applyNumberFormat="1" applyFont="1" applyBorder="1" applyAlignment="1">
      <alignment vertical="center"/>
    </xf>
    <xf numFmtId="49" fontId="15" fillId="0" borderId="0" xfId="0" applyNumberFormat="1" applyFont="1" applyBorder="1" applyAlignment="1">
      <alignment vertical="center" wrapText="1"/>
    </xf>
    <xf numFmtId="0" fontId="19" fillId="0" borderId="1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5" fillId="0" borderId="0" xfId="0" applyFont="1" applyBorder="1" applyAlignment="1">
      <alignment horizontal="right" vertical="center" wrapText="1"/>
    </xf>
    <xf numFmtId="0" fontId="15" fillId="0" borderId="21" xfId="0" applyFont="1" applyBorder="1" applyAlignment="1">
      <alignment horizontal="center" vertical="center" wrapText="1"/>
    </xf>
    <xf numFmtId="0" fontId="15" fillId="0" borderId="0" xfId="0" applyFont="1" applyAlignment="1">
      <alignment horizontal="right" vertical="center" wrapText="1"/>
    </xf>
    <xf numFmtId="0" fontId="15" fillId="0" borderId="0" xfId="0" applyFont="1" applyFill="1" applyBorder="1" applyAlignment="1">
      <alignment horizontal="right" vertical="center"/>
    </xf>
    <xf numFmtId="0" fontId="15" fillId="0" borderId="0" xfId="0" applyFont="1" applyAlignment="1">
      <alignment horizontal="right" vertical="center"/>
    </xf>
    <xf numFmtId="0" fontId="15" fillId="0" borderId="0" xfId="0" applyFont="1" applyBorder="1" applyAlignment="1">
      <alignment horizontal="center" vertical="center"/>
    </xf>
    <xf numFmtId="0" fontId="16" fillId="0" borderId="0" xfId="0" applyFont="1" applyBorder="1" applyAlignment="1">
      <alignment vertical="center"/>
    </xf>
    <xf numFmtId="166" fontId="16" fillId="0" borderId="0" xfId="0" applyNumberFormat="1" applyFont="1" applyFill="1" applyBorder="1" applyAlignment="1">
      <alignment vertical="center"/>
    </xf>
    <xf numFmtId="166" fontId="16" fillId="0" borderId="0" xfId="0" applyNumberFormat="1" applyFont="1" applyBorder="1" applyAlignment="1">
      <alignment vertical="center"/>
    </xf>
    <xf numFmtId="1" fontId="16" fillId="0" borderId="0" xfId="26" applyNumberFormat="1" applyFont="1" applyBorder="1" applyAlignment="1">
      <alignment horizontal="center" vertical="center"/>
    </xf>
    <xf numFmtId="0" fontId="16" fillId="0" borderId="0" xfId="0" applyFont="1" applyBorder="1" applyAlignment="1">
      <alignment horizontal="left" vertical="center" wrapText="1"/>
    </xf>
    <xf numFmtId="0" fontId="16" fillId="0" borderId="1" xfId="0" applyFont="1" applyBorder="1" applyAlignment="1">
      <alignment vertical="center"/>
    </xf>
    <xf numFmtId="166" fontId="16" fillId="0" borderId="1" xfId="0" applyNumberFormat="1" applyFont="1" applyFill="1" applyBorder="1" applyAlignment="1">
      <alignment vertical="center"/>
    </xf>
    <xf numFmtId="166" fontId="16" fillId="0" borderId="1" xfId="0" applyNumberFormat="1" applyFont="1" applyBorder="1" applyAlignment="1">
      <alignment vertical="center"/>
    </xf>
    <xf numFmtId="166" fontId="16" fillId="0" borderId="9" xfId="0" applyNumberFormat="1" applyFont="1" applyBorder="1" applyAlignment="1">
      <alignment vertical="center"/>
    </xf>
    <xf numFmtId="1" fontId="16" fillId="0" borderId="13" xfId="26" applyNumberFormat="1" applyFont="1" applyBorder="1" applyAlignment="1">
      <alignment horizontal="center" vertical="center"/>
    </xf>
    <xf numFmtId="166" fontId="16" fillId="0" borderId="45" xfId="0" applyNumberFormat="1" applyFont="1" applyBorder="1" applyAlignment="1">
      <alignment vertical="center"/>
    </xf>
    <xf numFmtId="166" fontId="16" fillId="0" borderId="10" xfId="0" applyNumberFormat="1" applyFont="1" applyBorder="1" applyAlignment="1">
      <alignment vertical="center"/>
    </xf>
    <xf numFmtId="0" fontId="16" fillId="0" borderId="1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3" xfId="0" applyFont="1" applyBorder="1" applyAlignment="1">
      <alignment horizontal="center" vertical="center"/>
    </xf>
    <xf numFmtId="0" fontId="16" fillId="0" borderId="44" xfId="0" applyFont="1" applyBorder="1" applyAlignment="1">
      <alignment horizontal="center" vertical="center"/>
    </xf>
    <xf numFmtId="0" fontId="12" fillId="0" borderId="0" xfId="0" applyFont="1" applyAlignment="1">
      <alignment vertical="center" wrapText="1"/>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166" fontId="16" fillId="0" borderId="5" xfId="0" applyNumberFormat="1" applyFont="1" applyBorder="1" applyAlignment="1">
      <alignment vertical="center"/>
    </xf>
    <xf numFmtId="166" fontId="16" fillId="0" borderId="31" xfId="0" applyNumberFormat="1" applyFont="1" applyBorder="1" applyAlignment="1">
      <alignment vertical="center"/>
    </xf>
    <xf numFmtId="166" fontId="16" fillId="0" borderId="2" xfId="0" applyNumberFormat="1" applyFont="1" applyFill="1" applyBorder="1" applyAlignment="1">
      <alignment vertical="center"/>
    </xf>
    <xf numFmtId="0" fontId="16" fillId="0" borderId="2" xfId="0" applyFont="1" applyBorder="1" applyAlignment="1">
      <alignment vertical="center"/>
    </xf>
    <xf numFmtId="2" fontId="12" fillId="3" borderId="3"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2" fontId="13" fillId="2" borderId="32" xfId="0" applyNumberFormat="1" applyFont="1" applyFill="1" applyBorder="1" applyAlignment="1">
      <alignment horizontal="center" vertical="center" wrapText="1"/>
    </xf>
    <xf numFmtId="164" fontId="16" fillId="0" borderId="43" xfId="0" applyNumberFormat="1" applyFont="1" applyBorder="1" applyAlignment="1">
      <alignment vertical="center"/>
    </xf>
    <xf numFmtId="164" fontId="20" fillId="0" borderId="33" xfId="0" applyNumberFormat="1" applyFont="1" applyFill="1" applyBorder="1" applyAlignment="1">
      <alignment vertical="center"/>
    </xf>
    <xf numFmtId="164" fontId="16" fillId="0" borderId="33" xfId="0" applyNumberFormat="1" applyFont="1" applyBorder="1" applyAlignment="1">
      <alignment vertical="center"/>
    </xf>
    <xf numFmtId="0" fontId="7" fillId="0" borderId="46"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wrapText="1"/>
    </xf>
    <xf numFmtId="49" fontId="7" fillId="2" borderId="42" xfId="13" applyNumberFormat="1" applyFont="1" applyFill="1" applyBorder="1" applyAlignment="1">
      <alignment horizontal="center" vertical="center" wrapText="1"/>
    </xf>
    <xf numFmtId="0" fontId="15" fillId="0" borderId="0" xfId="0" applyFont="1" applyAlignment="1">
      <alignment horizontal="right" vertical="top"/>
    </xf>
    <xf numFmtId="0" fontId="7" fillId="0" borderId="0" xfId="0" applyFont="1" applyAlignment="1">
      <alignment horizontal="left" vertical="center"/>
    </xf>
    <xf numFmtId="0" fontId="2" fillId="2" borderId="12" xfId="0" applyFont="1" applyFill="1" applyBorder="1" applyAlignment="1">
      <alignment horizontal="center" vertical="center"/>
    </xf>
    <xf numFmtId="0" fontId="17" fillId="0" borderId="0" xfId="0" applyFont="1" applyAlignment="1">
      <alignment horizontal="left" vertical="center"/>
    </xf>
    <xf numFmtId="0" fontId="20" fillId="0" borderId="0" xfId="0" applyFont="1" applyBorder="1" applyAlignment="1">
      <alignment horizontal="center" vertical="center"/>
    </xf>
    <xf numFmtId="0" fontId="15" fillId="0" borderId="0" xfId="0" applyFont="1" applyAlignment="1">
      <alignment horizontal="right" vertical="center"/>
    </xf>
    <xf numFmtId="49" fontId="7" fillId="2" borderId="0" xfId="13" applyNumberFormat="1" applyFont="1" applyFill="1" applyBorder="1" applyAlignment="1">
      <alignment horizontal="center" vertical="center" wrapText="1"/>
    </xf>
    <xf numFmtId="0" fontId="7" fillId="0" borderId="0" xfId="0" applyFont="1" applyBorder="1" applyAlignment="1">
      <alignment horizontal="center"/>
    </xf>
    <xf numFmtId="0" fontId="7" fillId="0" borderId="0" xfId="0" applyFont="1" applyBorder="1" applyAlignment="1">
      <alignment horizontal="left" vertical="center"/>
    </xf>
    <xf numFmtId="0" fontId="16" fillId="0" borderId="12" xfId="0" applyFont="1" applyBorder="1" applyAlignment="1">
      <alignment horizontal="center" vertical="center"/>
    </xf>
    <xf numFmtId="0" fontId="16" fillId="0" borderId="22" xfId="0" applyFont="1" applyBorder="1" applyAlignment="1">
      <alignment horizontal="center" vertical="center"/>
    </xf>
    <xf numFmtId="0" fontId="7" fillId="0" borderId="0" xfId="0" applyFont="1" applyBorder="1"/>
    <xf numFmtId="0" fontId="2" fillId="2" borderId="13" xfId="0" applyFont="1" applyFill="1" applyBorder="1" applyAlignment="1">
      <alignment horizontal="center" vertical="center"/>
    </xf>
    <xf numFmtId="0" fontId="15" fillId="0" borderId="12" xfId="0" applyFont="1" applyBorder="1" applyAlignment="1">
      <alignment horizontal="center" vertical="center"/>
    </xf>
    <xf numFmtId="0" fontId="7" fillId="2" borderId="1" xfId="2"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7" fillId="2" borderId="0" xfId="2" applyFont="1" applyFill="1" applyAlignment="1">
      <alignment horizontal="left"/>
    </xf>
    <xf numFmtId="49" fontId="7" fillId="2" borderId="0" xfId="2" applyNumberFormat="1" applyFont="1" applyFill="1" applyBorder="1" applyAlignment="1">
      <alignment horizontal="left" vertical="center" wrapText="1"/>
    </xf>
    <xf numFmtId="0" fontId="7" fillId="2" borderId="7" xfId="2" applyFont="1" applyFill="1" applyBorder="1" applyAlignment="1">
      <alignment horizontal="justify" vertical="center" wrapText="1"/>
    </xf>
    <xf numFmtId="0" fontId="14" fillId="2" borderId="2" xfId="2" applyFont="1" applyFill="1" applyBorder="1" applyAlignment="1">
      <alignment horizontal="left" wrapText="1"/>
    </xf>
    <xf numFmtId="0" fontId="2" fillId="2" borderId="29"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7" fillId="2" borderId="7" xfId="2" applyFont="1" applyFill="1" applyBorder="1" applyAlignment="1">
      <alignment horizontal="left" wrapText="1"/>
    </xf>
    <xf numFmtId="0" fontId="14" fillId="2" borderId="2" xfId="2" applyFont="1" applyFill="1" applyBorder="1" applyAlignment="1">
      <alignment horizontal="justify" wrapText="1"/>
    </xf>
    <xf numFmtId="0" fontId="2" fillId="2" borderId="26"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7" xfId="0" applyFont="1" applyFill="1" applyBorder="1" applyAlignment="1">
      <alignment horizontal="center" vertical="center"/>
    </xf>
    <xf numFmtId="0" fontId="14" fillId="2" borderId="4" xfId="2" applyFont="1" applyFill="1" applyBorder="1" applyAlignment="1">
      <alignment horizontal="justify" wrapText="1"/>
    </xf>
    <xf numFmtId="0" fontId="14" fillId="2" borderId="5" xfId="2" applyFont="1" applyFill="1" applyBorder="1" applyAlignment="1">
      <alignment horizontal="justify" wrapText="1"/>
    </xf>
    <xf numFmtId="0" fontId="10" fillId="2" borderId="0" xfId="2" applyFont="1" applyFill="1" applyAlignment="1">
      <alignment horizontal="left" wrapText="1"/>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14" fillId="2" borderId="1" xfId="2" applyFont="1" applyFill="1" applyBorder="1" applyAlignment="1">
      <alignment horizontal="justify" wrapText="1"/>
    </xf>
    <xf numFmtId="0" fontId="2" fillId="2" borderId="27" xfId="0" applyFont="1" applyFill="1" applyBorder="1" applyAlignment="1">
      <alignment horizontal="center" vertical="center" wrapText="1"/>
    </xf>
    <xf numFmtId="0" fontId="7" fillId="2" borderId="0" xfId="2" applyFont="1" applyFill="1" applyAlignment="1">
      <alignment horizontal="left" vertical="center" wrapText="1"/>
    </xf>
    <xf numFmtId="0" fontId="10" fillId="0" borderId="0" xfId="2" applyNumberFormat="1" applyFont="1" applyAlignment="1">
      <alignment horizontal="left" vertical="center" wrapText="1"/>
    </xf>
    <xf numFmtId="0" fontId="7" fillId="2" borderId="0" xfId="2" applyFont="1" applyFill="1" applyAlignment="1">
      <alignment horizontal="center"/>
    </xf>
    <xf numFmtId="0" fontId="10" fillId="2" borderId="0" xfId="2" applyFont="1" applyFill="1" applyAlignment="1">
      <alignment horizont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7" fillId="2" borderId="6" xfId="2" applyFont="1" applyFill="1" applyBorder="1" applyAlignment="1">
      <alignment horizontal="left" vertical="center" wrapText="1"/>
    </xf>
    <xf numFmtId="0" fontId="7" fillId="2" borderId="9" xfId="2" applyFont="1" applyFill="1" applyBorder="1" applyAlignment="1">
      <alignment horizontal="left" vertical="center" wrapText="1"/>
    </xf>
    <xf numFmtId="0" fontId="7" fillId="2" borderId="6"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0"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0" borderId="0" xfId="4" applyFont="1" applyAlignment="1">
      <alignment horizontal="left"/>
    </xf>
    <xf numFmtId="0" fontId="7" fillId="0" borderId="0" xfId="4" applyFont="1" applyAlignment="1">
      <alignment horizontal="left" vertical="center" wrapText="1"/>
    </xf>
    <xf numFmtId="0" fontId="2" fillId="2" borderId="12" xfId="0" applyFont="1" applyFill="1" applyBorder="1" applyAlignment="1">
      <alignment horizontal="center" vertical="center"/>
    </xf>
    <xf numFmtId="0" fontId="7" fillId="0" borderId="0" xfId="2" applyFont="1" applyAlignment="1">
      <alignment horizontal="justify" vertical="center" wrapText="1"/>
    </xf>
    <xf numFmtId="0" fontId="7" fillId="0" borderId="0" xfId="2" applyFont="1" applyAlignment="1">
      <alignment horizontal="left" vertical="center" wrapText="1"/>
    </xf>
    <xf numFmtId="0" fontId="7" fillId="0" borderId="0" xfId="2" applyFont="1" applyAlignment="1">
      <alignment horizontal="center" wrapText="1"/>
    </xf>
    <xf numFmtId="0" fontId="10" fillId="0" borderId="0" xfId="2" applyFont="1" applyAlignment="1">
      <alignment horizontal="center" wrapText="1"/>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7" fillId="0" borderId="0" xfId="2" applyFont="1" applyAlignment="1">
      <alignment horizontal="justify" vertical="top" wrapText="1"/>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21" xfId="0" applyFont="1" applyBorder="1" applyAlignment="1">
      <alignment horizontal="left" vertical="center"/>
    </xf>
    <xf numFmtId="0" fontId="7" fillId="0" borderId="24" xfId="0" applyFont="1" applyBorder="1" applyAlignment="1">
      <alignment horizontal="left" vertical="center"/>
    </xf>
    <xf numFmtId="0" fontId="7" fillId="0" borderId="22"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41" xfId="0" applyFont="1" applyBorder="1" applyAlignment="1">
      <alignment horizontal="left" vertical="center"/>
    </xf>
    <xf numFmtId="0" fontId="10"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wrapText="1"/>
    </xf>
    <xf numFmtId="0" fontId="7" fillId="0" borderId="38"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left" vertical="center"/>
    </xf>
    <xf numFmtId="0" fontId="7" fillId="0" borderId="37" xfId="0" applyFont="1" applyBorder="1" applyAlignment="1">
      <alignment horizontal="left" vertical="center"/>
    </xf>
    <xf numFmtId="2" fontId="15" fillId="0" borderId="21" xfId="0" applyNumberFormat="1" applyFont="1" applyBorder="1" applyAlignment="1">
      <alignment horizontal="center" vertical="center"/>
    </xf>
    <xf numFmtId="2" fontId="15" fillId="0" borderId="22" xfId="0" applyNumberFormat="1" applyFont="1" applyBorder="1" applyAlignment="1">
      <alignment horizontal="center" vertical="center"/>
    </xf>
    <xf numFmtId="0" fontId="16" fillId="0" borderId="21" xfId="0" applyFont="1" applyBorder="1" applyAlignment="1">
      <alignment horizontal="center"/>
    </xf>
    <xf numFmtId="0" fontId="16" fillId="0" borderId="22" xfId="0" applyFont="1" applyBorder="1" applyAlignment="1">
      <alignment horizontal="center"/>
    </xf>
    <xf numFmtId="2" fontId="15" fillId="0" borderId="47" xfId="0" applyNumberFormat="1" applyFont="1" applyBorder="1" applyAlignment="1">
      <alignment horizontal="center" vertical="center"/>
    </xf>
    <xf numFmtId="2" fontId="15" fillId="0" borderId="36" xfId="0" applyNumberFormat="1" applyFont="1" applyBorder="1" applyAlignment="1">
      <alignment horizontal="center" vertical="center"/>
    </xf>
    <xf numFmtId="2" fontId="15" fillId="0" borderId="42" xfId="0" applyNumberFormat="1" applyFont="1" applyBorder="1" applyAlignment="1">
      <alignment horizontal="center" vertical="center"/>
    </xf>
    <xf numFmtId="2" fontId="15" fillId="0" borderId="25" xfId="0" applyNumberFormat="1" applyFont="1" applyBorder="1" applyAlignment="1">
      <alignment horizontal="center" vertical="center"/>
    </xf>
    <xf numFmtId="2" fontId="15" fillId="0" borderId="45" xfId="0" applyNumberFormat="1" applyFont="1" applyBorder="1" applyAlignment="1">
      <alignment horizontal="center" vertical="center"/>
    </xf>
    <xf numFmtId="2" fontId="15" fillId="0" borderId="44" xfId="0" applyNumberFormat="1" applyFont="1" applyBorder="1" applyAlignment="1">
      <alignment horizontal="center" vertical="center"/>
    </xf>
    <xf numFmtId="0" fontId="15" fillId="0" borderId="42" xfId="0" applyFont="1" applyBorder="1" applyAlignment="1">
      <alignment horizontal="center" vertical="center" wrapText="1"/>
    </xf>
    <xf numFmtId="0" fontId="15" fillId="0" borderId="0" xfId="0" applyFont="1" applyBorder="1" applyAlignment="1">
      <alignment horizontal="center" vertical="center" wrapText="1"/>
    </xf>
    <xf numFmtId="0" fontId="17" fillId="0" borderId="0" xfId="0" applyFont="1" applyAlignment="1">
      <alignment horizontal="left" vertical="center"/>
    </xf>
    <xf numFmtId="0" fontId="16" fillId="0" borderId="0" xfId="0" applyFont="1" applyAlignment="1">
      <alignment horizontal="left" vertical="center"/>
    </xf>
    <xf numFmtId="0" fontId="20" fillId="0" borderId="0" xfId="0" applyFont="1" applyBorder="1" applyAlignment="1">
      <alignment horizontal="center" vertical="center"/>
    </xf>
    <xf numFmtId="0" fontId="15" fillId="0" borderId="0" xfId="0" applyFont="1" applyFill="1" applyBorder="1" applyAlignment="1">
      <alignment horizontal="right" vertical="center"/>
    </xf>
    <xf numFmtId="0" fontId="15" fillId="0" borderId="25"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25" xfId="0" applyFont="1" applyFill="1" applyBorder="1" applyAlignment="1">
      <alignment horizontal="left" vertical="center"/>
    </xf>
    <xf numFmtId="0" fontId="15" fillId="0" borderId="0" xfId="0" applyFont="1" applyAlignment="1">
      <alignment horizontal="right" vertical="center"/>
    </xf>
    <xf numFmtId="0" fontId="15" fillId="0" borderId="25" xfId="0" applyFont="1" applyBorder="1" applyAlignment="1">
      <alignment horizontal="right" vertical="center"/>
    </xf>
    <xf numFmtId="0" fontId="10" fillId="0" borderId="0" xfId="2" applyNumberFormat="1" applyFont="1" applyAlignment="1">
      <alignment horizontal="left" vertical="top" wrapText="1"/>
    </xf>
    <xf numFmtId="0" fontId="10" fillId="0" borderId="0" xfId="0" applyFont="1" applyAlignment="1">
      <alignment horizontal="center" vertical="center"/>
    </xf>
    <xf numFmtId="0" fontId="15" fillId="0" borderId="12" xfId="0" applyFont="1" applyFill="1" applyBorder="1" applyAlignment="1">
      <alignment horizontal="center" vertical="center"/>
    </xf>
  </cellXfs>
  <cellStyles count="27">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 name="Percentá" xfId="26" builtinId="5"/>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47625</xdr:colOff>
      <xdr:row>15</xdr:row>
      <xdr:rowOff>9524</xdr:rowOff>
    </xdr:from>
    <xdr:ext cx="1177637" cy="371475"/>
    <xdr:pic>
      <xdr:nvPicPr>
        <xdr:cNvPr id="2" name="Obrázok 1" descr="https://www.nexa.eu/files/field/image/kablova_prechodka_prolux_gkz.jpg">
          <a:extLst>
            <a:ext uri="{FF2B5EF4-FFF2-40B4-BE49-F238E27FC236}">
              <a16:creationId xmlns:a16="http://schemas.microsoft.com/office/drawing/2014/main" id="{F17C47A3-B247-4591-979D-76F4272449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49" b="20356"/>
        <a:stretch/>
      </xdr:blipFill>
      <xdr:spPr bwMode="auto">
        <a:xfrm>
          <a:off x="1266825" y="3057524"/>
          <a:ext cx="1177637" cy="371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zoomScaleNormal="100" workbookViewId="0">
      <selection activeCell="C28" sqref="C28:D33"/>
    </sheetView>
  </sheetViews>
  <sheetFormatPr defaultRowHeight="15" x14ac:dyDescent="0.25"/>
  <cols>
    <col min="1" max="1" width="5.140625" style="4" bestFit="1" customWidth="1"/>
    <col min="2" max="2" width="22.42578125" style="4" customWidth="1"/>
    <col min="3" max="4" width="29.7109375" style="4" customWidth="1"/>
  </cols>
  <sheetData>
    <row r="1" spans="1:4" x14ac:dyDescent="0.25">
      <c r="A1" s="163" t="s">
        <v>0</v>
      </c>
      <c r="B1" s="163"/>
      <c r="C1" s="18"/>
      <c r="D1" s="18"/>
    </row>
    <row r="2" spans="1:4" ht="15" customHeight="1" x14ac:dyDescent="0.25">
      <c r="A2" s="164" t="s">
        <v>172</v>
      </c>
      <c r="B2" s="164"/>
      <c r="C2" s="164"/>
      <c r="D2" s="164"/>
    </row>
    <row r="3" spans="1:4" x14ac:dyDescent="0.25">
      <c r="A3" s="165"/>
      <c r="B3" s="165"/>
      <c r="C3" s="165"/>
      <c r="D3" s="19"/>
    </row>
    <row r="4" spans="1:4" x14ac:dyDescent="0.25">
      <c r="A4" s="166" t="s">
        <v>1</v>
      </c>
      <c r="B4" s="166"/>
      <c r="C4" s="166"/>
      <c r="D4" s="166"/>
    </row>
    <row r="5" spans="1:4" x14ac:dyDescent="0.25">
      <c r="A5" s="19"/>
      <c r="B5" s="19"/>
      <c r="C5" s="19"/>
      <c r="D5" s="19"/>
    </row>
    <row r="6" spans="1:4" x14ac:dyDescent="0.25">
      <c r="A6" s="139" t="s">
        <v>53</v>
      </c>
      <c r="B6" s="139"/>
      <c r="C6" s="167"/>
      <c r="D6" s="155"/>
    </row>
    <row r="7" spans="1:4" x14ac:dyDescent="0.25">
      <c r="A7" s="139" t="s">
        <v>54</v>
      </c>
      <c r="B7" s="139"/>
      <c r="C7" s="167"/>
      <c r="D7" s="155"/>
    </row>
    <row r="8" spans="1:4" x14ac:dyDescent="0.25">
      <c r="A8" s="139" t="s">
        <v>2</v>
      </c>
      <c r="B8" s="139"/>
      <c r="C8" s="167"/>
      <c r="D8" s="155"/>
    </row>
    <row r="9" spans="1:4" x14ac:dyDescent="0.25">
      <c r="A9" s="139" t="s">
        <v>3</v>
      </c>
      <c r="B9" s="139"/>
      <c r="C9" s="167"/>
      <c r="D9" s="155"/>
    </row>
    <row r="10" spans="1:4" s="45" customFormat="1" x14ac:dyDescent="0.25">
      <c r="A10" s="169" t="s">
        <v>4</v>
      </c>
      <c r="B10" s="170"/>
      <c r="C10" s="47"/>
      <c r="D10" s="48"/>
    </row>
    <row r="11" spans="1:4" s="45" customFormat="1" x14ac:dyDescent="0.25">
      <c r="A11" s="169" t="s">
        <v>55</v>
      </c>
      <c r="B11" s="170"/>
      <c r="C11" s="168"/>
      <c r="D11" s="141"/>
    </row>
    <row r="12" spans="1:4" x14ac:dyDescent="0.25">
      <c r="A12" s="139" t="s">
        <v>56</v>
      </c>
      <c r="B12" s="139"/>
      <c r="C12" s="167"/>
      <c r="D12" s="155"/>
    </row>
    <row r="13" spans="1:4" ht="15" customHeight="1" x14ac:dyDescent="0.25">
      <c r="A13" s="173" t="s">
        <v>17</v>
      </c>
      <c r="B13" s="174"/>
      <c r="C13" s="146"/>
      <c r="D13" s="147"/>
    </row>
    <row r="14" spans="1:4" ht="45" customHeight="1" x14ac:dyDescent="0.25">
      <c r="A14" s="156" t="s">
        <v>57</v>
      </c>
      <c r="B14" s="157"/>
      <c r="C14" s="148"/>
      <c r="D14" s="149"/>
    </row>
    <row r="15" spans="1:4" ht="30" customHeight="1" x14ac:dyDescent="0.25">
      <c r="A15" s="144" t="s">
        <v>18</v>
      </c>
      <c r="B15" s="144"/>
      <c r="C15" s="146"/>
      <c r="D15" s="147"/>
    </row>
    <row r="16" spans="1:4" ht="22.5" customHeight="1" x14ac:dyDescent="0.25">
      <c r="A16" s="145" t="s">
        <v>58</v>
      </c>
      <c r="B16" s="145"/>
      <c r="C16" s="148"/>
      <c r="D16" s="149"/>
    </row>
    <row r="17" spans="1:8" ht="27.75" customHeight="1" x14ac:dyDescent="0.25">
      <c r="A17" s="150" t="s">
        <v>19</v>
      </c>
      <c r="B17" s="150"/>
      <c r="C17" s="146"/>
      <c r="D17" s="147"/>
    </row>
    <row r="18" spans="1:8" ht="22.5" customHeight="1" x14ac:dyDescent="0.25">
      <c r="A18" s="151" t="s">
        <v>20</v>
      </c>
      <c r="B18" s="151"/>
      <c r="C18" s="148"/>
      <c r="D18" s="149"/>
    </row>
    <row r="19" spans="1:8" ht="150" customHeight="1" x14ac:dyDescent="0.25">
      <c r="A19" s="161" t="s">
        <v>59</v>
      </c>
      <c r="B19" s="161"/>
      <c r="C19" s="162" t="s">
        <v>107</v>
      </c>
      <c r="D19" s="155"/>
      <c r="H19" s="44"/>
    </row>
    <row r="20" spans="1:8" x14ac:dyDescent="0.25">
      <c r="A20" s="18"/>
      <c r="B20" s="18"/>
      <c r="C20" s="42"/>
      <c r="D20" s="43"/>
    </row>
    <row r="21" spans="1:8" x14ac:dyDescent="0.25">
      <c r="A21" s="158" t="s">
        <v>5</v>
      </c>
      <c r="B21" s="158"/>
      <c r="C21" s="158"/>
      <c r="D21" s="20"/>
    </row>
    <row r="22" spans="1:8" x14ac:dyDescent="0.25">
      <c r="A22" s="139" t="s">
        <v>6</v>
      </c>
      <c r="B22" s="139"/>
      <c r="C22" s="154"/>
      <c r="D22" s="155"/>
    </row>
    <row r="23" spans="1:8" x14ac:dyDescent="0.25">
      <c r="A23" s="139" t="s">
        <v>7</v>
      </c>
      <c r="B23" s="139"/>
      <c r="C23" s="159"/>
      <c r="D23" s="160"/>
    </row>
    <row r="24" spans="1:8" x14ac:dyDescent="0.25">
      <c r="A24" s="139" t="s">
        <v>8</v>
      </c>
      <c r="B24" s="139"/>
      <c r="C24" s="154"/>
      <c r="D24" s="155"/>
    </row>
    <row r="25" spans="1:8" x14ac:dyDescent="0.25">
      <c r="A25" s="18"/>
      <c r="B25" s="18"/>
      <c r="C25" s="21"/>
      <c r="D25" s="21"/>
    </row>
    <row r="26" spans="1:8" x14ac:dyDescent="0.25">
      <c r="A26" s="19"/>
      <c r="B26" s="142"/>
      <c r="C26" s="142"/>
      <c r="D26" s="19"/>
    </row>
    <row r="27" spans="1:8" x14ac:dyDescent="0.25">
      <c r="A27" s="158" t="s">
        <v>62</v>
      </c>
      <c r="B27" s="158"/>
      <c r="C27" s="158"/>
      <c r="D27" s="20"/>
    </row>
    <row r="28" spans="1:8" x14ac:dyDescent="0.25">
      <c r="A28" s="139" t="s">
        <v>6</v>
      </c>
      <c r="B28" s="139"/>
      <c r="C28" s="152"/>
      <c r="D28" s="153"/>
    </row>
    <row r="29" spans="1:8" s="45" customFormat="1" x14ac:dyDescent="0.25">
      <c r="A29" s="169" t="s">
        <v>60</v>
      </c>
      <c r="B29" s="170"/>
      <c r="C29" s="168"/>
      <c r="D29" s="141"/>
    </row>
    <row r="30" spans="1:8" s="45" customFormat="1" x14ac:dyDescent="0.25">
      <c r="A30" s="169" t="s">
        <v>61</v>
      </c>
      <c r="B30" s="170"/>
      <c r="C30" s="49"/>
      <c r="D30" s="50"/>
    </row>
    <row r="31" spans="1:8" s="45" customFormat="1" x14ac:dyDescent="0.25">
      <c r="A31" s="171" t="s">
        <v>2</v>
      </c>
      <c r="B31" s="172"/>
      <c r="C31" s="49"/>
      <c r="D31" s="50"/>
    </row>
    <row r="32" spans="1:8" x14ac:dyDescent="0.25">
      <c r="A32" s="139" t="s">
        <v>9</v>
      </c>
      <c r="B32" s="139"/>
      <c r="C32" s="152"/>
      <c r="D32" s="153"/>
    </row>
    <row r="33" spans="1:4" x14ac:dyDescent="0.25">
      <c r="A33" s="139" t="s">
        <v>8</v>
      </c>
      <c r="B33" s="139"/>
      <c r="C33" s="140"/>
      <c r="D33" s="141"/>
    </row>
    <row r="34" spans="1:4" s="45" customFormat="1" x14ac:dyDescent="0.25">
      <c r="A34" s="51"/>
      <c r="B34" s="51"/>
      <c r="C34" s="52"/>
      <c r="D34" s="52"/>
    </row>
    <row r="35" spans="1:4" x14ac:dyDescent="0.25">
      <c r="A35" s="22"/>
      <c r="B35" s="22"/>
      <c r="C35" s="22"/>
      <c r="D35" s="22"/>
    </row>
    <row r="36" spans="1:4" x14ac:dyDescent="0.25">
      <c r="A36" s="22"/>
      <c r="B36" s="22"/>
      <c r="C36" s="22"/>
      <c r="D36" s="22"/>
    </row>
    <row r="37" spans="1:4" x14ac:dyDescent="0.25">
      <c r="A37" s="23" t="s">
        <v>10</v>
      </c>
      <c r="B37" s="127"/>
      <c r="C37" s="25"/>
      <c r="D37" s="23"/>
    </row>
    <row r="38" spans="1:4" x14ac:dyDescent="0.25">
      <c r="A38" s="23" t="s">
        <v>11</v>
      </c>
      <c r="B38" s="127"/>
      <c r="C38" s="25"/>
      <c r="D38" s="23"/>
    </row>
    <row r="39" spans="1:4" x14ac:dyDescent="0.25">
      <c r="A39" s="19"/>
      <c r="B39" s="19"/>
      <c r="C39" s="19"/>
      <c r="D39" s="19"/>
    </row>
    <row r="40" spans="1:4" x14ac:dyDescent="0.25">
      <c r="A40" s="19"/>
      <c r="B40" s="19"/>
      <c r="C40" s="19"/>
      <c r="D40" s="26"/>
    </row>
    <row r="41" spans="1:4" x14ac:dyDescent="0.25">
      <c r="A41" s="19"/>
      <c r="B41" s="19"/>
      <c r="C41" s="27" t="s">
        <v>12</v>
      </c>
      <c r="D41" s="127"/>
    </row>
    <row r="42" spans="1:4" x14ac:dyDescent="0.25">
      <c r="A42" s="19"/>
      <c r="B42" s="19"/>
      <c r="C42" s="19"/>
      <c r="D42" s="28" t="s">
        <v>13</v>
      </c>
    </row>
    <row r="43" spans="1:4" x14ac:dyDescent="0.25">
      <c r="A43" s="142" t="s">
        <v>14</v>
      </c>
      <c r="B43" s="142"/>
      <c r="C43" s="19"/>
      <c r="D43" s="19"/>
    </row>
    <row r="44" spans="1:4" x14ac:dyDescent="0.25">
      <c r="A44" s="24"/>
      <c r="B44" s="143" t="s">
        <v>15</v>
      </c>
      <c r="C44" s="143"/>
      <c r="D44" s="28"/>
    </row>
    <row r="45" spans="1:4" x14ac:dyDescent="0.25">
      <c r="A45" s="19"/>
      <c r="B45" s="19"/>
      <c r="C45" s="19"/>
      <c r="D45" s="19"/>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4" t="e">
        <v>#REF!</v>
      </c>
    </row>
  </sheetData>
  <mergeCells count="49">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 ref="A1:B1"/>
    <mergeCell ref="A2:D2"/>
    <mergeCell ref="A3:C3"/>
    <mergeCell ref="A4:D4"/>
    <mergeCell ref="A6:B6"/>
    <mergeCell ref="C6:D6"/>
    <mergeCell ref="A14:B14"/>
    <mergeCell ref="C13:D14"/>
    <mergeCell ref="B26:C26"/>
    <mergeCell ref="A27:C27"/>
    <mergeCell ref="A21:C21"/>
    <mergeCell ref="A22:B22"/>
    <mergeCell ref="C22:D22"/>
    <mergeCell ref="A23:B23"/>
    <mergeCell ref="C23:D23"/>
    <mergeCell ref="A19:B19"/>
    <mergeCell ref="C19:D1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s>
  <conditionalFormatting sqref="B44">
    <cfRule type="containsBlanks" dxfId="0" priority="1">
      <formula>LEN(TRIM(B44))=0</formula>
    </cfRule>
  </conditionalFormatting>
  <pageMargins left="0.7" right="0.7" top="0.75" bottom="0.75" header="0.3" footer="0.3"/>
  <pageSetup paperSize="9" scale="85" orientation="portrait" r:id="rId1"/>
  <headerFooter>
    <oddHeader>&amp;R&amp;"Arial Narrow,Tučné"&amp;10Príloha č. 1 
&amp;"Arial Narrow,Normálne"Identifikačné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D26" sqref="D26"/>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79" t="s">
        <v>0</v>
      </c>
      <c r="B1" s="179"/>
      <c r="C1" s="1"/>
      <c r="D1" s="1"/>
    </row>
    <row r="2" spans="1:4" ht="15" customHeight="1" x14ac:dyDescent="0.25">
      <c r="A2" s="164" t="s">
        <v>172</v>
      </c>
      <c r="B2" s="164"/>
      <c r="C2" s="164"/>
      <c r="D2" s="164"/>
    </row>
    <row r="3" spans="1:4" x14ac:dyDescent="0.25">
      <c r="A3" s="180"/>
      <c r="B3" s="180"/>
      <c r="C3" s="180"/>
      <c r="D3" s="1"/>
    </row>
    <row r="4" spans="1:4" x14ac:dyDescent="0.25">
      <c r="A4" s="181" t="s">
        <v>21</v>
      </c>
      <c r="B4" s="181"/>
      <c r="C4" s="181"/>
      <c r="D4" s="181"/>
    </row>
    <row r="5" spans="1:4" x14ac:dyDescent="0.25">
      <c r="A5" s="1"/>
      <c r="B5" s="1"/>
      <c r="C5" s="1"/>
      <c r="D5" s="1"/>
    </row>
    <row r="6" spans="1:4" x14ac:dyDescent="0.25">
      <c r="A6" s="182" t="s">
        <v>53</v>
      </c>
      <c r="B6" s="182"/>
      <c r="C6" s="141"/>
      <c r="D6" s="177"/>
    </row>
    <row r="7" spans="1:4" x14ac:dyDescent="0.25">
      <c r="A7" s="183" t="s">
        <v>54</v>
      </c>
      <c r="B7" s="184"/>
      <c r="C7" s="141"/>
      <c r="D7" s="177"/>
    </row>
    <row r="8" spans="1:4" x14ac:dyDescent="0.25">
      <c r="A8" s="182" t="s">
        <v>2</v>
      </c>
      <c r="B8" s="182"/>
      <c r="C8" s="141"/>
      <c r="D8" s="177"/>
    </row>
    <row r="9" spans="1:4" x14ac:dyDescent="0.25">
      <c r="A9" s="182" t="s">
        <v>3</v>
      </c>
      <c r="B9" s="182"/>
      <c r="C9" s="141"/>
      <c r="D9" s="177"/>
    </row>
    <row r="10" spans="1:4" x14ac:dyDescent="0.25">
      <c r="A10" s="182" t="s">
        <v>4</v>
      </c>
      <c r="B10" s="182"/>
      <c r="C10" s="141"/>
      <c r="D10" s="177"/>
    </row>
    <row r="11" spans="1:4" x14ac:dyDescent="0.25">
      <c r="A11" s="1"/>
      <c r="B11" s="1"/>
      <c r="C11" s="3"/>
      <c r="D11" s="1"/>
    </row>
    <row r="12" spans="1:4" ht="30" customHeight="1" x14ac:dyDescent="0.25">
      <c r="A12" s="178" t="s">
        <v>63</v>
      </c>
      <c r="B12" s="178"/>
      <c r="C12" s="178"/>
      <c r="D12" s="178"/>
    </row>
    <row r="13" spans="1:4" ht="37.5" customHeight="1" x14ac:dyDescent="0.25">
      <c r="A13" s="5" t="s">
        <v>16</v>
      </c>
      <c r="B13" s="178" t="s">
        <v>66</v>
      </c>
      <c r="C13" s="178"/>
      <c r="D13" s="178"/>
    </row>
    <row r="14" spans="1:4" ht="30" customHeight="1" x14ac:dyDescent="0.25">
      <c r="A14" s="5" t="s">
        <v>16</v>
      </c>
      <c r="B14" s="178" t="s">
        <v>64</v>
      </c>
      <c r="C14" s="178"/>
      <c r="D14" s="178"/>
    </row>
    <row r="15" spans="1:4" ht="45" customHeight="1" x14ac:dyDescent="0.25">
      <c r="A15" s="5" t="s">
        <v>16</v>
      </c>
      <c r="B15" s="178" t="s">
        <v>65</v>
      </c>
      <c r="C15" s="178"/>
      <c r="D15" s="178"/>
    </row>
    <row r="16" spans="1:4" ht="15" customHeight="1" x14ac:dyDescent="0.25">
      <c r="A16" s="5" t="s">
        <v>16</v>
      </c>
      <c r="B16" s="178" t="s">
        <v>67</v>
      </c>
      <c r="C16" s="178"/>
      <c r="D16" s="178"/>
    </row>
    <row r="17" spans="1:4" ht="37.5" customHeight="1" x14ac:dyDescent="0.25">
      <c r="A17" s="5" t="s">
        <v>16</v>
      </c>
      <c r="B17" s="178" t="s">
        <v>50</v>
      </c>
      <c r="C17" s="178"/>
      <c r="D17" s="178"/>
    </row>
    <row r="18" spans="1:4" ht="30" customHeight="1" x14ac:dyDescent="0.25">
      <c r="A18" s="5" t="s">
        <v>16</v>
      </c>
      <c r="B18" s="178" t="s">
        <v>68</v>
      </c>
      <c r="C18" s="178"/>
      <c r="D18" s="178"/>
    </row>
    <row r="19" spans="1:4" x14ac:dyDescent="0.25">
      <c r="A19" s="5"/>
      <c r="B19" s="36"/>
      <c r="C19" s="36"/>
      <c r="D19" s="36"/>
    </row>
    <row r="20" spans="1:4" x14ac:dyDescent="0.25">
      <c r="A20" s="7" t="s">
        <v>10</v>
      </c>
      <c r="B20" s="127"/>
      <c r="C20" s="8"/>
      <c r="D20" s="9"/>
    </row>
    <row r="21" spans="1:4" x14ac:dyDescent="0.25">
      <c r="A21" s="7" t="s">
        <v>11</v>
      </c>
      <c r="B21" s="137"/>
      <c r="C21" s="10"/>
      <c r="D21" s="11"/>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29"/>
    </row>
    <row r="26" spans="1:4" x14ac:dyDescent="0.25">
      <c r="A26" s="9"/>
      <c r="B26" s="9"/>
      <c r="C26" s="12" t="s">
        <v>12</v>
      </c>
      <c r="D26" s="127"/>
    </row>
    <row r="27" spans="1:4" x14ac:dyDescent="0.25">
      <c r="A27" s="9"/>
      <c r="B27" s="9"/>
      <c r="C27" s="13"/>
      <c r="D27" s="30" t="s">
        <v>13</v>
      </c>
    </row>
    <row r="28" spans="1:4" x14ac:dyDescent="0.25">
      <c r="A28" s="9"/>
      <c r="B28" s="9"/>
      <c r="C28" s="9"/>
      <c r="D28" s="9"/>
    </row>
    <row r="29" spans="1:4" x14ac:dyDescent="0.25">
      <c r="A29" s="175" t="s">
        <v>14</v>
      </c>
      <c r="B29" s="175"/>
      <c r="C29" s="13"/>
      <c r="D29" s="13"/>
    </row>
    <row r="30" spans="1:4" x14ac:dyDescent="0.25">
      <c r="A30" s="24"/>
      <c r="B30" s="176" t="s">
        <v>15</v>
      </c>
      <c r="C30" s="176"/>
      <c r="D30" s="14"/>
    </row>
    <row r="31" spans="1:4" x14ac:dyDescent="0.25">
      <c r="A31" s="9"/>
      <c r="B31" s="9"/>
      <c r="C31" s="9"/>
      <c r="D31" s="9"/>
    </row>
    <row r="32" spans="1:4" x14ac:dyDescent="0.25">
      <c r="A32" s="9"/>
      <c r="B32" s="9"/>
      <c r="C32" s="9"/>
      <c r="D32" s="9"/>
    </row>
    <row r="33" spans="1:4" x14ac:dyDescent="0.25">
      <c r="A33" s="15"/>
      <c r="B33" s="15"/>
      <c r="C33" s="15"/>
      <c r="D33" s="15"/>
    </row>
  </sheetData>
  <mergeCells count="23">
    <mergeCell ref="A1:B1"/>
    <mergeCell ref="A2:D2"/>
    <mergeCell ref="A3:C3"/>
    <mergeCell ref="A4:D4"/>
    <mergeCell ref="A12:D12"/>
    <mergeCell ref="C6:D6"/>
    <mergeCell ref="A6:B6"/>
    <mergeCell ref="A8:B8"/>
    <mergeCell ref="A9:B9"/>
    <mergeCell ref="A10:B10"/>
    <mergeCell ref="A7:B7"/>
    <mergeCell ref="A29:B29"/>
    <mergeCell ref="B30:C30"/>
    <mergeCell ref="C7:D7"/>
    <mergeCell ref="C8:D8"/>
    <mergeCell ref="C9:D9"/>
    <mergeCell ref="C10:D10"/>
    <mergeCell ref="B13:D13"/>
    <mergeCell ref="B16:D16"/>
    <mergeCell ref="B14:D14"/>
    <mergeCell ref="B15:D15"/>
    <mergeCell ref="B17:D17"/>
    <mergeCell ref="B18:D18"/>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D23" sqref="D23"/>
    </sheetView>
  </sheetViews>
  <sheetFormatPr defaultRowHeight="15" x14ac:dyDescent="0.25"/>
  <cols>
    <col min="1" max="1" width="5.42578125" style="33" customWidth="1"/>
    <col min="2" max="2" width="19.7109375" style="33" customWidth="1"/>
    <col min="3" max="3" width="28.7109375" style="33" customWidth="1"/>
    <col min="4" max="4" width="33.42578125" style="33" customWidth="1"/>
  </cols>
  <sheetData>
    <row r="1" spans="1:4" x14ac:dyDescent="0.25">
      <c r="A1" s="179" t="s">
        <v>0</v>
      </c>
      <c r="B1" s="179"/>
      <c r="C1" s="34"/>
      <c r="D1" s="34"/>
    </row>
    <row r="2" spans="1:4" ht="15.75" customHeight="1" x14ac:dyDescent="0.25">
      <c r="A2" s="164" t="s">
        <v>172</v>
      </c>
      <c r="B2" s="164"/>
      <c r="C2" s="164"/>
      <c r="D2" s="164"/>
    </row>
    <row r="3" spans="1:4" x14ac:dyDescent="0.25">
      <c r="A3" s="180"/>
      <c r="B3" s="180"/>
      <c r="C3" s="180"/>
      <c r="D3" s="34"/>
    </row>
    <row r="4" spans="1:4" x14ac:dyDescent="0.25">
      <c r="A4" s="181" t="s">
        <v>35</v>
      </c>
      <c r="B4" s="181"/>
      <c r="C4" s="181"/>
      <c r="D4" s="181"/>
    </row>
    <row r="5" spans="1:4" x14ac:dyDescent="0.25">
      <c r="A5" s="34"/>
      <c r="B5" s="34"/>
      <c r="C5" s="34"/>
      <c r="D5" s="34"/>
    </row>
    <row r="6" spans="1:4" x14ac:dyDescent="0.25">
      <c r="A6" s="182" t="s">
        <v>53</v>
      </c>
      <c r="B6" s="182"/>
      <c r="C6" s="141"/>
      <c r="D6" s="177"/>
    </row>
    <row r="7" spans="1:4" x14ac:dyDescent="0.25">
      <c r="A7" s="182" t="s">
        <v>54</v>
      </c>
      <c r="B7" s="182"/>
      <c r="C7" s="141"/>
      <c r="D7" s="177"/>
    </row>
    <row r="8" spans="1:4" x14ac:dyDescent="0.25">
      <c r="A8" s="182" t="s">
        <v>2</v>
      </c>
      <c r="B8" s="182"/>
      <c r="C8" s="141"/>
      <c r="D8" s="177"/>
    </row>
    <row r="9" spans="1:4" x14ac:dyDescent="0.25">
      <c r="A9" s="182" t="s">
        <v>3</v>
      </c>
      <c r="B9" s="182"/>
      <c r="C9" s="141"/>
      <c r="D9" s="177"/>
    </row>
    <row r="10" spans="1:4" x14ac:dyDescent="0.25">
      <c r="A10" s="182" t="s">
        <v>4</v>
      </c>
      <c r="B10" s="182"/>
      <c r="C10" s="141"/>
      <c r="D10" s="177"/>
    </row>
    <row r="11" spans="1:4" x14ac:dyDescent="0.25">
      <c r="A11" s="34"/>
      <c r="B11" s="34"/>
      <c r="C11" s="37"/>
      <c r="D11" s="34"/>
    </row>
    <row r="12" spans="1:4" ht="15" customHeight="1" x14ac:dyDescent="0.25">
      <c r="A12" s="179" t="s">
        <v>69</v>
      </c>
      <c r="B12" s="179"/>
      <c r="C12" s="179"/>
      <c r="D12" s="179"/>
    </row>
    <row r="13" spans="1:4" ht="41.25" customHeight="1" x14ac:dyDescent="0.25">
      <c r="A13" s="35" t="s">
        <v>16</v>
      </c>
      <c r="B13" s="178" t="s">
        <v>70</v>
      </c>
      <c r="C13" s="178"/>
      <c r="D13" s="178"/>
    </row>
    <row r="14" spans="1:4" ht="30" customHeight="1" x14ac:dyDescent="0.25">
      <c r="A14" s="16" t="s">
        <v>16</v>
      </c>
      <c r="B14" s="178" t="s">
        <v>33</v>
      </c>
      <c r="C14" s="178"/>
      <c r="D14" s="178"/>
    </row>
    <row r="15" spans="1:4" ht="30" customHeight="1" x14ac:dyDescent="0.25">
      <c r="A15" s="16" t="s">
        <v>16</v>
      </c>
      <c r="B15" s="178" t="s">
        <v>34</v>
      </c>
      <c r="C15" s="178"/>
      <c r="D15" s="178"/>
    </row>
    <row r="16" spans="1:4" x14ac:dyDescent="0.25">
      <c r="A16" s="5"/>
      <c r="B16" s="36"/>
      <c r="C16" s="36"/>
      <c r="D16" s="36"/>
    </row>
    <row r="17" spans="1:4" x14ac:dyDescent="0.25">
      <c r="A17" s="7" t="s">
        <v>10</v>
      </c>
      <c r="B17" s="127"/>
      <c r="C17" s="8"/>
      <c r="D17" s="9"/>
    </row>
    <row r="18" spans="1:4" x14ac:dyDescent="0.25">
      <c r="A18" s="7" t="s">
        <v>11</v>
      </c>
      <c r="B18" s="137"/>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29"/>
    </row>
    <row r="23" spans="1:4" x14ac:dyDescent="0.25">
      <c r="A23" s="9"/>
      <c r="B23" s="9"/>
      <c r="C23" s="12" t="s">
        <v>12</v>
      </c>
      <c r="D23" s="127"/>
    </row>
    <row r="24" spans="1:4" x14ac:dyDescent="0.25">
      <c r="A24" s="9"/>
      <c r="B24" s="9"/>
      <c r="C24" s="13"/>
      <c r="D24" s="30" t="s">
        <v>13</v>
      </c>
    </row>
    <row r="25" spans="1:4" x14ac:dyDescent="0.25">
      <c r="A25" s="9"/>
      <c r="B25" s="9"/>
      <c r="C25" s="9"/>
      <c r="D25" s="9"/>
    </row>
    <row r="26" spans="1:4" x14ac:dyDescent="0.25">
      <c r="A26" s="175" t="s">
        <v>14</v>
      </c>
      <c r="B26" s="175"/>
      <c r="C26" s="13"/>
      <c r="D26" s="13"/>
    </row>
    <row r="27" spans="1:4" x14ac:dyDescent="0.25">
      <c r="A27" s="24"/>
      <c r="B27" s="176" t="s">
        <v>15</v>
      </c>
      <c r="C27" s="17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20">
    <mergeCell ref="B14:D14"/>
    <mergeCell ref="B15:D15"/>
    <mergeCell ref="A26:B26"/>
    <mergeCell ref="B27:C27"/>
    <mergeCell ref="C8:D8"/>
    <mergeCell ref="C9:D9"/>
    <mergeCell ref="C10:D10"/>
    <mergeCell ref="B13:D13"/>
    <mergeCell ref="A12:D12"/>
    <mergeCell ref="A8:B8"/>
    <mergeCell ref="A9:B9"/>
    <mergeCell ref="A10:B10"/>
    <mergeCell ref="C7:D7"/>
    <mergeCell ref="A1:B1"/>
    <mergeCell ref="A2:D2"/>
    <mergeCell ref="A3:C3"/>
    <mergeCell ref="A4:D4"/>
    <mergeCell ref="C6:D6"/>
    <mergeCell ref="A6:B6"/>
    <mergeCell ref="A7:B7"/>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D23" sqref="D23"/>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79" t="s">
        <v>0</v>
      </c>
      <c r="B1" s="179"/>
      <c r="C1" s="1"/>
      <c r="D1" s="1"/>
    </row>
    <row r="2" spans="1:4" x14ac:dyDescent="0.25">
      <c r="A2" s="164" t="s">
        <v>172</v>
      </c>
      <c r="B2" s="164"/>
      <c r="C2" s="164"/>
      <c r="D2" s="164"/>
    </row>
    <row r="3" spans="1:4" x14ac:dyDescent="0.25">
      <c r="A3" s="180"/>
      <c r="B3" s="180"/>
      <c r="C3" s="180"/>
      <c r="D3" s="1"/>
    </row>
    <row r="4" spans="1:4" x14ac:dyDescent="0.25">
      <c r="A4" s="181" t="s">
        <v>36</v>
      </c>
      <c r="B4" s="181"/>
      <c r="C4" s="181"/>
      <c r="D4" s="181"/>
    </row>
    <row r="5" spans="1:4" x14ac:dyDescent="0.25">
      <c r="A5" s="1"/>
      <c r="B5" s="1"/>
      <c r="C5" s="1"/>
      <c r="D5" s="1"/>
    </row>
    <row r="6" spans="1:4" x14ac:dyDescent="0.25">
      <c r="A6" s="182" t="s">
        <v>53</v>
      </c>
      <c r="B6" s="182"/>
      <c r="C6" s="141"/>
      <c r="D6" s="177"/>
    </row>
    <row r="7" spans="1:4" x14ac:dyDescent="0.25">
      <c r="A7" s="182" t="s">
        <v>54</v>
      </c>
      <c r="B7" s="182"/>
      <c r="C7" s="141"/>
      <c r="D7" s="177"/>
    </row>
    <row r="8" spans="1:4" x14ac:dyDescent="0.25">
      <c r="A8" s="182" t="s">
        <v>2</v>
      </c>
      <c r="B8" s="182"/>
      <c r="C8" s="141"/>
      <c r="D8" s="177"/>
    </row>
    <row r="9" spans="1:4" x14ac:dyDescent="0.25">
      <c r="A9" s="182" t="s">
        <v>3</v>
      </c>
      <c r="B9" s="182"/>
      <c r="C9" s="141"/>
      <c r="D9" s="177"/>
    </row>
    <row r="10" spans="1:4" x14ac:dyDescent="0.25">
      <c r="A10" s="182" t="s">
        <v>4</v>
      </c>
      <c r="B10" s="182"/>
      <c r="C10" s="141"/>
      <c r="D10" s="177"/>
    </row>
    <row r="11" spans="1:4" x14ac:dyDescent="0.25">
      <c r="A11" s="1"/>
      <c r="B11" s="1"/>
      <c r="C11" s="31"/>
      <c r="D11" s="1"/>
    </row>
    <row r="12" spans="1:4" s="32" customFormat="1" ht="15" customHeight="1" x14ac:dyDescent="0.2">
      <c r="A12" s="179" t="s">
        <v>22</v>
      </c>
      <c r="B12" s="179"/>
      <c r="C12" s="179"/>
      <c r="D12" s="179"/>
    </row>
    <row r="13" spans="1:4" s="32" customFormat="1" ht="30" customHeight="1" x14ac:dyDescent="0.2">
      <c r="A13" s="16" t="s">
        <v>16</v>
      </c>
      <c r="B13" s="178" t="s">
        <v>24</v>
      </c>
      <c r="C13" s="178"/>
      <c r="D13" s="178"/>
    </row>
    <row r="14" spans="1:4" s="32" customFormat="1" ht="15" customHeight="1" x14ac:dyDescent="0.2">
      <c r="A14" s="16"/>
      <c r="B14" s="35"/>
      <c r="C14" s="35"/>
      <c r="D14" s="35"/>
    </row>
    <row r="15" spans="1:4" s="32" customFormat="1" ht="15" customHeight="1" x14ac:dyDescent="0.2">
      <c r="A15" s="179" t="s">
        <v>23</v>
      </c>
      <c r="B15" s="179"/>
      <c r="C15" s="179"/>
      <c r="D15" s="179"/>
    </row>
    <row r="17" spans="1:4" x14ac:dyDescent="0.25">
      <c r="A17" s="7" t="s">
        <v>10</v>
      </c>
      <c r="B17" s="127"/>
      <c r="C17" s="8"/>
      <c r="D17" s="9"/>
    </row>
    <row r="18" spans="1:4" x14ac:dyDescent="0.25">
      <c r="A18" s="7" t="s">
        <v>11</v>
      </c>
      <c r="B18" s="137"/>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29"/>
    </row>
    <row r="23" spans="1:4" x14ac:dyDescent="0.25">
      <c r="A23" s="9"/>
      <c r="B23" s="9"/>
      <c r="C23" s="12" t="s">
        <v>12</v>
      </c>
      <c r="D23" s="127"/>
    </row>
    <row r="24" spans="1:4" x14ac:dyDescent="0.25">
      <c r="A24" s="9"/>
      <c r="B24" s="9"/>
      <c r="C24" s="13"/>
      <c r="D24" s="30" t="s">
        <v>13</v>
      </c>
    </row>
    <row r="25" spans="1:4" x14ac:dyDescent="0.25">
      <c r="A25" s="9"/>
      <c r="B25" s="9"/>
      <c r="C25" s="9"/>
      <c r="D25" s="9"/>
    </row>
    <row r="26" spans="1:4" x14ac:dyDescent="0.25">
      <c r="A26" s="175" t="s">
        <v>14</v>
      </c>
      <c r="B26" s="175"/>
      <c r="C26" s="13"/>
      <c r="D26" s="13"/>
    </row>
    <row r="27" spans="1:4" x14ac:dyDescent="0.25">
      <c r="A27" s="24"/>
      <c r="B27" s="176" t="s">
        <v>15</v>
      </c>
      <c r="C27" s="17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19">
    <mergeCell ref="A26:B26"/>
    <mergeCell ref="B27:C27"/>
    <mergeCell ref="A15:D15"/>
    <mergeCell ref="A12:D12"/>
    <mergeCell ref="B13:D13"/>
    <mergeCell ref="C8:D8"/>
    <mergeCell ref="C9:D9"/>
    <mergeCell ref="C10:D10"/>
    <mergeCell ref="A1:B1"/>
    <mergeCell ref="A2:D2"/>
    <mergeCell ref="A3:C3"/>
    <mergeCell ref="A4:D4"/>
    <mergeCell ref="C6:D6"/>
    <mergeCell ref="C7:D7"/>
    <mergeCell ref="A6:B6"/>
    <mergeCell ref="A7:B7"/>
    <mergeCell ref="A8:B8"/>
    <mergeCell ref="A9:B9"/>
    <mergeCell ref="A10:B10"/>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5D9D-C659-41A7-84DB-825FFC903D90}">
  <dimension ref="A1:D36"/>
  <sheetViews>
    <sheetView zoomScaleNormal="100" workbookViewId="0">
      <selection activeCell="D29" sqref="D29"/>
    </sheetView>
  </sheetViews>
  <sheetFormatPr defaultRowHeight="15" x14ac:dyDescent="0.25"/>
  <cols>
    <col min="1" max="1" width="5.42578125" style="33" customWidth="1"/>
    <col min="2" max="2" width="19.7109375" style="33" customWidth="1"/>
    <col min="3" max="3" width="28.5703125" style="33" customWidth="1"/>
    <col min="4" max="4" width="33.42578125" style="33" customWidth="1"/>
    <col min="5" max="16384" width="9.140625" style="45"/>
  </cols>
  <sheetData>
    <row r="1" spans="1:4" x14ac:dyDescent="0.25">
      <c r="A1" s="179" t="s">
        <v>0</v>
      </c>
      <c r="B1" s="179"/>
      <c r="C1" s="34"/>
      <c r="D1" s="34"/>
    </row>
    <row r="2" spans="1:4" x14ac:dyDescent="0.25">
      <c r="A2" s="164" t="s">
        <v>172</v>
      </c>
      <c r="B2" s="164"/>
      <c r="C2" s="164"/>
      <c r="D2" s="164"/>
    </row>
    <row r="3" spans="1:4" x14ac:dyDescent="0.25">
      <c r="A3" s="180"/>
      <c r="B3" s="180"/>
      <c r="C3" s="180"/>
      <c r="D3" s="34"/>
    </row>
    <row r="4" spans="1:4" ht="33.75" customHeight="1" x14ac:dyDescent="0.25">
      <c r="A4" s="181" t="s">
        <v>25</v>
      </c>
      <c r="B4" s="181"/>
      <c r="C4" s="181"/>
      <c r="D4" s="181"/>
    </row>
    <row r="5" spans="1:4" x14ac:dyDescent="0.25">
      <c r="A5" s="34"/>
      <c r="B5" s="34"/>
      <c r="C5" s="34"/>
      <c r="D5" s="34"/>
    </row>
    <row r="6" spans="1:4" x14ac:dyDescent="0.25">
      <c r="A6" s="182" t="s">
        <v>53</v>
      </c>
      <c r="B6" s="182"/>
      <c r="C6" s="141"/>
      <c r="D6" s="177"/>
    </row>
    <row r="7" spans="1:4" x14ac:dyDescent="0.25">
      <c r="A7" s="182" t="s">
        <v>54</v>
      </c>
      <c r="B7" s="182"/>
      <c r="C7" s="141"/>
      <c r="D7" s="177"/>
    </row>
    <row r="8" spans="1:4" x14ac:dyDescent="0.25">
      <c r="A8" s="182" t="s">
        <v>2</v>
      </c>
      <c r="B8" s="182"/>
      <c r="C8" s="141"/>
      <c r="D8" s="177"/>
    </row>
    <row r="9" spans="1:4" x14ac:dyDescent="0.25">
      <c r="A9" s="182" t="s">
        <v>3</v>
      </c>
      <c r="B9" s="182"/>
      <c r="C9" s="141"/>
      <c r="D9" s="177"/>
    </row>
    <row r="10" spans="1:4" x14ac:dyDescent="0.25">
      <c r="A10" s="182" t="s">
        <v>4</v>
      </c>
      <c r="B10" s="182"/>
      <c r="C10" s="141"/>
      <c r="D10" s="177"/>
    </row>
    <row r="11" spans="1:4" x14ac:dyDescent="0.25">
      <c r="A11" s="34"/>
      <c r="B11" s="34"/>
      <c r="C11" s="37"/>
      <c r="D11" s="34"/>
    </row>
    <row r="12" spans="1:4" s="17" customFormat="1" ht="15" customHeight="1" x14ac:dyDescent="0.2">
      <c r="A12" s="179" t="s">
        <v>27</v>
      </c>
      <c r="B12" s="179"/>
      <c r="C12" s="179"/>
      <c r="D12" s="179"/>
    </row>
    <row r="13" spans="1:4" s="17" customFormat="1" ht="37.5" customHeight="1" x14ac:dyDescent="0.2">
      <c r="A13" s="59" t="s">
        <v>16</v>
      </c>
      <c r="B13" s="185" t="s">
        <v>26</v>
      </c>
      <c r="C13" s="185"/>
      <c r="D13" s="185"/>
    </row>
    <row r="14" spans="1:4" s="17" customFormat="1" ht="15" customHeight="1" x14ac:dyDescent="0.2">
      <c r="A14" s="186" t="s">
        <v>28</v>
      </c>
      <c r="B14" s="186"/>
      <c r="C14" s="186"/>
      <c r="D14" s="59"/>
    </row>
    <row r="15" spans="1:4" s="17" customFormat="1" ht="30" customHeight="1" x14ac:dyDescent="0.2">
      <c r="A15" s="59"/>
      <c r="B15" s="187" t="s">
        <v>29</v>
      </c>
      <c r="C15" s="187"/>
      <c r="D15" s="187"/>
    </row>
    <row r="16" spans="1:4" s="17" customFormat="1" ht="45" customHeight="1" x14ac:dyDescent="0.2">
      <c r="A16" s="59"/>
      <c r="B16" s="187" t="s">
        <v>30</v>
      </c>
      <c r="C16" s="187"/>
      <c r="D16" s="187"/>
    </row>
    <row r="17" spans="1:4" s="17" customFormat="1" ht="30" customHeight="1" x14ac:dyDescent="0.2">
      <c r="A17" s="59"/>
      <c r="B17" s="187" t="s">
        <v>31</v>
      </c>
      <c r="C17" s="187"/>
      <c r="D17" s="187"/>
    </row>
    <row r="18" spans="1:4" s="17" customFormat="1" ht="30" customHeight="1" x14ac:dyDescent="0.2">
      <c r="A18" s="59"/>
      <c r="B18" s="187" t="s">
        <v>32</v>
      </c>
      <c r="C18" s="187"/>
      <c r="D18" s="187"/>
    </row>
    <row r="19" spans="1:4" s="17" customFormat="1" ht="15" customHeight="1" x14ac:dyDescent="0.2">
      <c r="A19" s="16"/>
      <c r="B19" s="35"/>
      <c r="C19" s="35"/>
      <c r="D19" s="35"/>
    </row>
    <row r="20" spans="1:4" s="32" customFormat="1" ht="15" customHeight="1" x14ac:dyDescent="0.2">
      <c r="A20" s="179" t="s">
        <v>23</v>
      </c>
      <c r="B20" s="179"/>
      <c r="C20" s="179"/>
      <c r="D20" s="179"/>
    </row>
    <row r="21" spans="1:4" s="32" customFormat="1" ht="15" customHeight="1" x14ac:dyDescent="0.2">
      <c r="A21" s="58"/>
      <c r="B21" s="58"/>
      <c r="C21" s="58"/>
      <c r="D21" s="58"/>
    </row>
    <row r="23" spans="1:4" x14ac:dyDescent="0.25">
      <c r="A23" s="7" t="s">
        <v>10</v>
      </c>
      <c r="B23" s="127"/>
      <c r="C23" s="8"/>
      <c r="D23" s="9"/>
    </row>
    <row r="24" spans="1:4" x14ac:dyDescent="0.25">
      <c r="A24" s="7" t="s">
        <v>11</v>
      </c>
      <c r="B24" s="137"/>
      <c r="C24" s="10"/>
      <c r="D24" s="11"/>
    </row>
    <row r="25" spans="1:4" x14ac:dyDescent="0.25">
      <c r="A25" s="9"/>
      <c r="B25" s="9"/>
      <c r="C25" s="9"/>
      <c r="D25" s="9"/>
    </row>
    <row r="26" spans="1:4" x14ac:dyDescent="0.25">
      <c r="A26" s="9"/>
      <c r="B26" s="9"/>
      <c r="C26" s="9"/>
      <c r="D26" s="9"/>
    </row>
    <row r="27" spans="1:4" x14ac:dyDescent="0.25">
      <c r="A27" s="9"/>
      <c r="B27" s="9"/>
      <c r="C27" s="9"/>
      <c r="D27" s="9"/>
    </row>
    <row r="28" spans="1:4" x14ac:dyDescent="0.25">
      <c r="A28" s="9"/>
      <c r="B28" s="9"/>
      <c r="C28" s="9"/>
      <c r="D28" s="29"/>
    </row>
    <row r="29" spans="1:4" x14ac:dyDescent="0.25">
      <c r="A29" s="9"/>
      <c r="B29" s="9"/>
      <c r="C29" s="12" t="s">
        <v>12</v>
      </c>
      <c r="D29" s="127"/>
    </row>
    <row r="30" spans="1:4" x14ac:dyDescent="0.25">
      <c r="A30" s="9"/>
      <c r="B30" s="9"/>
      <c r="C30" s="13"/>
      <c r="D30" s="30" t="s">
        <v>13</v>
      </c>
    </row>
    <row r="31" spans="1:4" x14ac:dyDescent="0.25">
      <c r="A31" s="9"/>
      <c r="B31" s="9"/>
      <c r="C31" s="9"/>
      <c r="D31" s="9"/>
    </row>
    <row r="32" spans="1:4" x14ac:dyDescent="0.25">
      <c r="A32" s="175" t="s">
        <v>14</v>
      </c>
      <c r="B32" s="175"/>
      <c r="C32" s="13"/>
      <c r="D32" s="13"/>
    </row>
    <row r="33" spans="1:4" x14ac:dyDescent="0.25">
      <c r="A33" s="24"/>
      <c r="B33" s="176" t="s">
        <v>15</v>
      </c>
      <c r="C33" s="176"/>
      <c r="D33" s="14"/>
    </row>
    <row r="34" spans="1:4" x14ac:dyDescent="0.25">
      <c r="A34" s="9"/>
      <c r="B34" s="9"/>
      <c r="C34" s="9"/>
      <c r="D34" s="9"/>
    </row>
    <row r="35" spans="1:4" x14ac:dyDescent="0.25">
      <c r="A35" s="9"/>
      <c r="B35" s="9"/>
      <c r="C35" s="9"/>
      <c r="D35" s="9"/>
    </row>
    <row r="36" spans="1:4" x14ac:dyDescent="0.25">
      <c r="A36" s="15"/>
      <c r="B36" s="15"/>
      <c r="C36" s="15"/>
      <c r="D36" s="15"/>
    </row>
  </sheetData>
  <mergeCells count="24">
    <mergeCell ref="A1:B1"/>
    <mergeCell ref="A2:D2"/>
    <mergeCell ref="A3:C3"/>
    <mergeCell ref="A4:D4"/>
    <mergeCell ref="A6:B6"/>
    <mergeCell ref="C6:D6"/>
    <mergeCell ref="A7:B7"/>
    <mergeCell ref="C7:D7"/>
    <mergeCell ref="A8:B8"/>
    <mergeCell ref="C8:D8"/>
    <mergeCell ref="A9:B9"/>
    <mergeCell ref="C9:D9"/>
    <mergeCell ref="B33:C33"/>
    <mergeCell ref="A10:B10"/>
    <mergeCell ref="C10:D10"/>
    <mergeCell ref="A12:D12"/>
    <mergeCell ref="B13:D13"/>
    <mergeCell ref="A14:C14"/>
    <mergeCell ref="B15:D15"/>
    <mergeCell ref="B16:D16"/>
    <mergeCell ref="B17:D17"/>
    <mergeCell ref="B18:D18"/>
    <mergeCell ref="A20:D20"/>
    <mergeCell ref="A32:B32"/>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B6A-B176-4C69-A9CF-70B38C0392D7}">
  <sheetPr>
    <pageSetUpPr fitToPage="1"/>
  </sheetPr>
  <dimension ref="A1:D39"/>
  <sheetViews>
    <sheetView zoomScaleNormal="100" workbookViewId="0">
      <selection activeCell="D34" sqref="D34"/>
    </sheetView>
  </sheetViews>
  <sheetFormatPr defaultRowHeight="12.75" x14ac:dyDescent="0.2"/>
  <cols>
    <col min="1" max="1" width="5.7109375" style="17" customWidth="1"/>
    <col min="2" max="2" width="20" style="17" customWidth="1"/>
    <col min="3" max="4" width="31.42578125" style="17" customWidth="1"/>
    <col min="5" max="16384" width="9.140625" style="17"/>
  </cols>
  <sheetData>
    <row r="1" spans="1:4" ht="15" customHeight="1" x14ac:dyDescent="0.2">
      <c r="A1" s="53" t="s">
        <v>0</v>
      </c>
    </row>
    <row r="2" spans="1:4" ht="15" customHeight="1" x14ac:dyDescent="0.2">
      <c r="A2" s="57" t="s">
        <v>172</v>
      </c>
    </row>
    <row r="3" spans="1:4" ht="15" customHeight="1" x14ac:dyDescent="0.2"/>
    <row r="4" spans="1:4" ht="30" customHeight="1" x14ac:dyDescent="0.2">
      <c r="A4" s="200" t="s">
        <v>111</v>
      </c>
      <c r="B4" s="200"/>
      <c r="C4" s="200"/>
      <c r="D4" s="200"/>
    </row>
    <row r="5" spans="1:4" ht="15" customHeight="1" x14ac:dyDescent="0.2"/>
    <row r="6" spans="1:4" ht="15" customHeight="1" x14ac:dyDescent="0.2">
      <c r="A6" s="203" t="s">
        <v>53</v>
      </c>
      <c r="B6" s="204"/>
      <c r="C6" s="201"/>
      <c r="D6" s="202"/>
    </row>
    <row r="7" spans="1:4" ht="15" customHeight="1" x14ac:dyDescent="0.2">
      <c r="A7" s="203" t="s">
        <v>71</v>
      </c>
      <c r="B7" s="204"/>
      <c r="C7" s="201"/>
      <c r="D7" s="202"/>
    </row>
    <row r="8" spans="1:4" ht="15" customHeight="1" x14ac:dyDescent="0.2">
      <c r="A8" s="203" t="s">
        <v>54</v>
      </c>
      <c r="B8" s="204"/>
      <c r="C8" s="201"/>
      <c r="D8" s="202"/>
    </row>
    <row r="9" spans="1:4" ht="15" customHeight="1" x14ac:dyDescent="0.2">
      <c r="A9" s="203" t="s">
        <v>2</v>
      </c>
      <c r="B9" s="204"/>
      <c r="C9" s="201"/>
      <c r="D9" s="202"/>
    </row>
    <row r="10" spans="1:4" ht="15" customHeight="1" x14ac:dyDescent="0.2">
      <c r="A10" s="203" t="s">
        <v>3</v>
      </c>
      <c r="B10" s="204"/>
      <c r="C10" s="201"/>
      <c r="D10" s="202"/>
    </row>
    <row r="11" spans="1:4" ht="15" customHeight="1" x14ac:dyDescent="0.2">
      <c r="A11" s="203" t="s">
        <v>4</v>
      </c>
      <c r="B11" s="204"/>
      <c r="C11" s="201"/>
      <c r="D11" s="202"/>
    </row>
    <row r="12" spans="1:4" ht="15" customHeight="1" x14ac:dyDescent="0.2">
      <c r="A12" s="133"/>
      <c r="B12" s="133"/>
      <c r="C12" s="132"/>
      <c r="D12" s="132"/>
    </row>
    <row r="13" spans="1:4" ht="15" customHeight="1" x14ac:dyDescent="0.2">
      <c r="A13" s="17" t="s">
        <v>22</v>
      </c>
    </row>
    <row r="14" spans="1:4" ht="45" customHeight="1" x14ac:dyDescent="0.2">
      <c r="A14" s="54" t="s">
        <v>16</v>
      </c>
      <c r="B14" s="187" t="s">
        <v>72</v>
      </c>
      <c r="C14" s="187"/>
      <c r="D14" s="187"/>
    </row>
    <row r="15" spans="1:4" ht="120" customHeight="1" x14ac:dyDescent="0.2">
      <c r="A15" s="54" t="s">
        <v>16</v>
      </c>
      <c r="B15" s="187" t="s">
        <v>73</v>
      </c>
      <c r="C15" s="187"/>
      <c r="D15" s="187"/>
    </row>
    <row r="16" spans="1:4" ht="55.5" customHeight="1" x14ac:dyDescent="0.2">
      <c r="A16" s="54" t="s">
        <v>16</v>
      </c>
      <c r="B16" s="187" t="s">
        <v>74</v>
      </c>
      <c r="C16" s="187"/>
      <c r="D16" s="187"/>
    </row>
    <row r="17" spans="1:4" ht="15" customHeight="1" x14ac:dyDescent="0.2"/>
    <row r="18" spans="1:4" ht="45" customHeight="1" x14ac:dyDescent="0.2">
      <c r="A18" s="187" t="s">
        <v>110</v>
      </c>
      <c r="B18" s="187"/>
      <c r="C18" s="187"/>
      <c r="D18" s="187"/>
    </row>
    <row r="19" spans="1:4" ht="15" customHeight="1" x14ac:dyDescent="0.2"/>
    <row r="20" spans="1:4" ht="15" customHeight="1" x14ac:dyDescent="0.2">
      <c r="B20" s="198" t="s">
        <v>109</v>
      </c>
      <c r="C20" s="199"/>
      <c r="D20" s="199"/>
    </row>
    <row r="21" spans="1:4" ht="15" customHeight="1" x14ac:dyDescent="0.2">
      <c r="B21" s="192" t="s">
        <v>75</v>
      </c>
      <c r="C21" s="193"/>
      <c r="D21" s="194"/>
    </row>
    <row r="22" spans="1:4" ht="15" customHeight="1" x14ac:dyDescent="0.2">
      <c r="B22" s="195"/>
      <c r="C22" s="196"/>
      <c r="D22" s="197"/>
    </row>
    <row r="23" spans="1:4" ht="15" customHeight="1" x14ac:dyDescent="0.2">
      <c r="B23" s="188"/>
      <c r="C23" s="189"/>
      <c r="D23" s="190"/>
    </row>
    <row r="24" spans="1:4" ht="15" customHeight="1" x14ac:dyDescent="0.2">
      <c r="B24" s="188"/>
      <c r="C24" s="189"/>
      <c r="D24" s="190"/>
    </row>
    <row r="25" spans="1:4" ht="15" customHeight="1" x14ac:dyDescent="0.2">
      <c r="B25" s="191" t="s">
        <v>76</v>
      </c>
      <c r="C25" s="191"/>
      <c r="D25" s="191"/>
    </row>
    <row r="26" spans="1:4" ht="15" customHeight="1" x14ac:dyDescent="0.2"/>
    <row r="27" spans="1:4" ht="15" customHeight="1" x14ac:dyDescent="0.2"/>
    <row r="28" spans="1:4" ht="15" customHeight="1" x14ac:dyDescent="0.2">
      <c r="A28" s="17" t="s">
        <v>10</v>
      </c>
      <c r="B28" s="122"/>
    </row>
    <row r="29" spans="1:4" ht="15" customHeight="1" x14ac:dyDescent="0.2">
      <c r="A29" s="17" t="s">
        <v>37</v>
      </c>
      <c r="B29" s="122"/>
    </row>
    <row r="30" spans="1:4" ht="15" customHeight="1" x14ac:dyDescent="0.2"/>
    <row r="31" spans="1:4" ht="15" customHeight="1" x14ac:dyDescent="0.2"/>
    <row r="32" spans="1:4" ht="15" customHeight="1" x14ac:dyDescent="0.2"/>
    <row r="33" spans="1:4" ht="15" customHeight="1" x14ac:dyDescent="0.2"/>
    <row r="34" spans="1:4" ht="15" customHeight="1" x14ac:dyDescent="0.2">
      <c r="C34" s="56" t="s">
        <v>12</v>
      </c>
      <c r="D34" s="122"/>
    </row>
    <row r="35" spans="1:4" ht="15" customHeight="1" x14ac:dyDescent="0.2">
      <c r="D35" s="46" t="s">
        <v>13</v>
      </c>
    </row>
    <row r="36" spans="1:4" ht="15" customHeight="1" x14ac:dyDescent="0.2"/>
    <row r="37" spans="1:4" ht="15" customHeight="1" x14ac:dyDescent="0.2">
      <c r="A37" s="53" t="s">
        <v>14</v>
      </c>
    </row>
    <row r="38" spans="1:4" ht="15" customHeight="1" x14ac:dyDescent="0.2">
      <c r="A38" s="53" t="s">
        <v>108</v>
      </c>
    </row>
    <row r="39" spans="1:4" ht="15" customHeight="1" x14ac:dyDescent="0.2">
      <c r="A39" s="55"/>
      <c r="B39" s="126" t="s">
        <v>77</v>
      </c>
    </row>
  </sheetData>
  <mergeCells count="23">
    <mergeCell ref="A10:B10"/>
    <mergeCell ref="A11:B11"/>
    <mergeCell ref="C11:D11"/>
    <mergeCell ref="B14:D14"/>
    <mergeCell ref="B15:D15"/>
    <mergeCell ref="C10:D10"/>
    <mergeCell ref="A4:D4"/>
    <mergeCell ref="C6:D6"/>
    <mergeCell ref="C7:D7"/>
    <mergeCell ref="C8:D8"/>
    <mergeCell ref="C9:D9"/>
    <mergeCell ref="A7:B7"/>
    <mergeCell ref="A8:B8"/>
    <mergeCell ref="A6:B6"/>
    <mergeCell ref="A9:B9"/>
    <mergeCell ref="B24:D24"/>
    <mergeCell ref="B25:D25"/>
    <mergeCell ref="B16:D16"/>
    <mergeCell ref="A18:D18"/>
    <mergeCell ref="B21:D21"/>
    <mergeCell ref="B22:D22"/>
    <mergeCell ref="B23:D23"/>
    <mergeCell ref="B20:D20"/>
  </mergeCells>
  <pageMargins left="0.7" right="0.7" top="0.75" bottom="0.75" header="0.3" footer="0.3"/>
  <pageSetup paperSize="9" scale="93" orientation="portrait" r:id="rId1"/>
  <headerFooter>
    <oddHeader>&amp;R&amp;"Arial Narrow,Tučné"&amp;10Príloha č. 6
&amp;"Arial Narrow,Normálne"Čestné vyhlásenie uchádzača k splneniu podmienky účasti podľa § 32. ods. 1 písm. a) ZVO u osôb podľa § 32 ods. 7 a 8 ZVO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B79A-E76C-4D69-8028-4219AEDFBC99}">
  <sheetPr>
    <pageSetUpPr fitToPage="1"/>
  </sheetPr>
  <dimension ref="A1:O49"/>
  <sheetViews>
    <sheetView zoomScale="70" zoomScaleNormal="70" workbookViewId="0">
      <selection activeCell="H35" sqref="H35"/>
    </sheetView>
  </sheetViews>
  <sheetFormatPr defaultRowHeight="16.5" x14ac:dyDescent="0.25"/>
  <cols>
    <col min="1" max="1" width="5.42578125" style="64" customWidth="1"/>
    <col min="2" max="2" width="74.28515625" style="67" customWidth="1"/>
    <col min="3" max="3" width="75.7109375" style="67" customWidth="1"/>
    <col min="4" max="4" width="8.5703125" style="67" customWidth="1"/>
    <col min="5" max="5" width="11" style="66" customWidth="1"/>
    <col min="6" max="6" width="21.5703125" style="64" customWidth="1"/>
    <col min="7" max="7" width="21.7109375" style="66" customWidth="1"/>
    <col min="8" max="8" width="16.42578125" style="64" customWidth="1"/>
    <col min="9" max="9" width="7.140625" style="64" customWidth="1"/>
    <col min="10" max="10" width="17.85546875" style="64" customWidth="1"/>
    <col min="11" max="11" width="16.42578125" style="64" customWidth="1"/>
    <col min="12" max="12" width="17.85546875" style="64" customWidth="1"/>
    <col min="13" max="13" width="17.85546875" style="65" customWidth="1"/>
    <col min="14" max="14" width="17.85546875" style="64" customWidth="1"/>
    <col min="15" max="15" width="24.28515625" style="64" customWidth="1"/>
    <col min="16" max="16384" width="9.140625" style="64"/>
  </cols>
  <sheetData>
    <row r="1" spans="1:15" x14ac:dyDescent="0.25">
      <c r="A1" s="179" t="s">
        <v>0</v>
      </c>
      <c r="B1" s="179"/>
    </row>
    <row r="2" spans="1:15" x14ac:dyDescent="0.25">
      <c r="A2" s="164" t="s">
        <v>172</v>
      </c>
      <c r="B2" s="164"/>
      <c r="C2" s="164"/>
      <c r="D2" s="164"/>
      <c r="E2" s="164"/>
      <c r="F2" s="164"/>
      <c r="G2" s="164"/>
      <c r="H2" s="164"/>
      <c r="I2" s="164"/>
      <c r="J2" s="164"/>
      <c r="K2" s="164"/>
      <c r="L2" s="164"/>
      <c r="M2" s="164"/>
      <c r="N2" s="164"/>
    </row>
    <row r="3" spans="1:15" ht="16.5" customHeight="1" x14ac:dyDescent="0.25"/>
    <row r="4" spans="1:15" x14ac:dyDescent="0.25">
      <c r="A4" s="219" t="s">
        <v>95</v>
      </c>
      <c r="B4" s="219"/>
      <c r="C4" s="219"/>
      <c r="D4" s="219"/>
      <c r="E4" s="219"/>
      <c r="F4" s="219"/>
      <c r="G4" s="219"/>
      <c r="H4" s="219"/>
      <c r="I4" s="219"/>
      <c r="J4" s="219"/>
      <c r="K4" s="219"/>
      <c r="L4" s="219"/>
      <c r="M4" s="219"/>
      <c r="N4" s="219"/>
    </row>
    <row r="5" spans="1:15" ht="17.25" thickBot="1" x14ac:dyDescent="0.3">
      <c r="A5" s="129"/>
      <c r="B5" s="129"/>
      <c r="C5" s="129"/>
      <c r="D5" s="129"/>
      <c r="E5" s="129"/>
      <c r="F5" s="129"/>
      <c r="G5" s="129"/>
      <c r="H5" s="129"/>
      <c r="I5" s="129"/>
      <c r="J5" s="129"/>
      <c r="K5" s="129"/>
      <c r="L5" s="129"/>
      <c r="M5" s="129"/>
      <c r="N5" s="129"/>
    </row>
    <row r="6" spans="1:15" s="107" customFormat="1" ht="52.5" customHeight="1" thickBot="1" x14ac:dyDescent="0.3">
      <c r="A6" s="60" t="s">
        <v>99</v>
      </c>
      <c r="B6" s="60" t="s">
        <v>52</v>
      </c>
      <c r="C6" s="60" t="s">
        <v>78</v>
      </c>
      <c r="D6" s="60" t="s">
        <v>82</v>
      </c>
      <c r="E6" s="60" t="s">
        <v>79</v>
      </c>
      <c r="F6" s="60" t="s">
        <v>80</v>
      </c>
      <c r="G6" s="60" t="s">
        <v>81</v>
      </c>
      <c r="H6" s="60" t="s">
        <v>83</v>
      </c>
      <c r="I6" s="60" t="s">
        <v>94</v>
      </c>
      <c r="J6" s="60" t="s">
        <v>98</v>
      </c>
      <c r="K6" s="60" t="s">
        <v>84</v>
      </c>
      <c r="L6" s="60" t="s">
        <v>85</v>
      </c>
      <c r="M6" s="115" t="s">
        <v>97</v>
      </c>
      <c r="N6" s="60" t="s">
        <v>86</v>
      </c>
      <c r="O6" s="60" t="s">
        <v>90</v>
      </c>
    </row>
    <row r="7" spans="1:15" s="107" customFormat="1" ht="15" customHeight="1" x14ac:dyDescent="0.25">
      <c r="A7" s="116" t="s">
        <v>38</v>
      </c>
      <c r="B7" s="116" t="s">
        <v>47</v>
      </c>
      <c r="C7" s="116" t="s">
        <v>46</v>
      </c>
      <c r="D7" s="116" t="s">
        <v>45</v>
      </c>
      <c r="E7" s="116" t="s">
        <v>44</v>
      </c>
      <c r="F7" s="116" t="s">
        <v>43</v>
      </c>
      <c r="G7" s="116" t="s">
        <v>42</v>
      </c>
      <c r="H7" s="116" t="s">
        <v>41</v>
      </c>
      <c r="I7" s="116" t="s">
        <v>40</v>
      </c>
      <c r="J7" s="116" t="s">
        <v>39</v>
      </c>
      <c r="K7" s="116" t="s">
        <v>48</v>
      </c>
      <c r="L7" s="116" t="s">
        <v>49</v>
      </c>
      <c r="M7" s="117" t="s">
        <v>87</v>
      </c>
      <c r="N7" s="116" t="s">
        <v>88</v>
      </c>
      <c r="O7" s="116" t="s">
        <v>89</v>
      </c>
    </row>
    <row r="8" spans="1:15" ht="30" customHeight="1" x14ac:dyDescent="0.25">
      <c r="A8" s="108" t="s">
        <v>38</v>
      </c>
      <c r="B8" s="109" t="s">
        <v>171</v>
      </c>
      <c r="C8" s="109" t="s">
        <v>170</v>
      </c>
      <c r="D8" s="110" t="s">
        <v>51</v>
      </c>
      <c r="E8" s="108">
        <v>350</v>
      </c>
      <c r="F8" s="106"/>
      <c r="G8" s="105"/>
      <c r="H8" s="99"/>
      <c r="I8" s="98"/>
      <c r="J8" s="111">
        <f t="shared" ref="J8:J34" si="0">(H8*I8)/100</f>
        <v>0</v>
      </c>
      <c r="K8" s="112">
        <f t="shared" ref="K8:K34" si="1">H8+J8</f>
        <v>0</v>
      </c>
      <c r="L8" s="112">
        <f t="shared" ref="L8:L34" si="2">H8*E8</f>
        <v>0</v>
      </c>
      <c r="M8" s="112">
        <f t="shared" ref="M8:M34" si="3">E8*J8</f>
        <v>0</v>
      </c>
      <c r="N8" s="113">
        <f t="shared" ref="N8:N34" si="4">L8+M8</f>
        <v>0</v>
      </c>
      <c r="O8" s="114"/>
    </row>
    <row r="9" spans="1:15" ht="30" customHeight="1" x14ac:dyDescent="0.25">
      <c r="A9" s="108" t="s">
        <v>47</v>
      </c>
      <c r="B9" s="63" t="s">
        <v>169</v>
      </c>
      <c r="C9" s="63" t="s">
        <v>168</v>
      </c>
      <c r="D9" s="62" t="s">
        <v>51</v>
      </c>
      <c r="E9" s="62">
        <v>200</v>
      </c>
      <c r="F9" s="104"/>
      <c r="G9" s="103"/>
      <c r="H9" s="99"/>
      <c r="I9" s="98"/>
      <c r="J9" s="97">
        <f t="shared" si="0"/>
        <v>0</v>
      </c>
      <c r="K9" s="100">
        <f t="shared" si="1"/>
        <v>0</v>
      </c>
      <c r="L9" s="100">
        <f t="shared" si="2"/>
        <v>0</v>
      </c>
      <c r="M9" s="100">
        <f t="shared" si="3"/>
        <v>0</v>
      </c>
      <c r="N9" s="95">
        <f t="shared" si="4"/>
        <v>0</v>
      </c>
      <c r="O9" s="94"/>
    </row>
    <row r="10" spans="1:15" ht="30" customHeight="1" x14ac:dyDescent="0.25">
      <c r="A10" s="108" t="s">
        <v>46</v>
      </c>
      <c r="B10" s="63" t="s">
        <v>167</v>
      </c>
      <c r="C10" s="63" t="s">
        <v>166</v>
      </c>
      <c r="D10" s="62" t="s">
        <v>51</v>
      </c>
      <c r="E10" s="62">
        <v>100</v>
      </c>
      <c r="F10" s="102"/>
      <c r="G10" s="101"/>
      <c r="H10" s="99"/>
      <c r="I10" s="98"/>
      <c r="J10" s="97">
        <f t="shared" si="0"/>
        <v>0</v>
      </c>
      <c r="K10" s="100">
        <f t="shared" si="1"/>
        <v>0</v>
      </c>
      <c r="L10" s="100">
        <f t="shared" si="2"/>
        <v>0</v>
      </c>
      <c r="M10" s="100">
        <f t="shared" si="3"/>
        <v>0</v>
      </c>
      <c r="N10" s="95">
        <f t="shared" si="4"/>
        <v>0</v>
      </c>
      <c r="O10" s="94"/>
    </row>
    <row r="11" spans="1:15" ht="30" customHeight="1" x14ac:dyDescent="0.25">
      <c r="A11" s="108" t="s">
        <v>45</v>
      </c>
      <c r="B11" s="63" t="s">
        <v>165</v>
      </c>
      <c r="C11" s="63" t="s">
        <v>164</v>
      </c>
      <c r="D11" s="62" t="s">
        <v>51</v>
      </c>
      <c r="E11" s="62">
        <v>50</v>
      </c>
      <c r="F11" s="102"/>
      <c r="G11" s="101"/>
      <c r="H11" s="99"/>
      <c r="I11" s="98"/>
      <c r="J11" s="97">
        <f t="shared" si="0"/>
        <v>0</v>
      </c>
      <c r="K11" s="100">
        <f t="shared" si="1"/>
        <v>0</v>
      </c>
      <c r="L11" s="100">
        <f t="shared" si="2"/>
        <v>0</v>
      </c>
      <c r="M11" s="100">
        <f t="shared" si="3"/>
        <v>0</v>
      </c>
      <c r="N11" s="95">
        <f t="shared" si="4"/>
        <v>0</v>
      </c>
      <c r="O11" s="94"/>
    </row>
    <row r="12" spans="1:15" ht="30" customHeight="1" x14ac:dyDescent="0.25">
      <c r="A12" s="108" t="s">
        <v>44</v>
      </c>
      <c r="B12" s="63" t="s">
        <v>163</v>
      </c>
      <c r="C12" s="63" t="s">
        <v>162</v>
      </c>
      <c r="D12" s="62" t="s">
        <v>51</v>
      </c>
      <c r="E12" s="62">
        <v>250</v>
      </c>
      <c r="F12" s="102"/>
      <c r="G12" s="101"/>
      <c r="H12" s="99"/>
      <c r="I12" s="98"/>
      <c r="J12" s="97">
        <f t="shared" si="0"/>
        <v>0</v>
      </c>
      <c r="K12" s="100">
        <f t="shared" si="1"/>
        <v>0</v>
      </c>
      <c r="L12" s="100">
        <f t="shared" si="2"/>
        <v>0</v>
      </c>
      <c r="M12" s="100">
        <f t="shared" si="3"/>
        <v>0</v>
      </c>
      <c r="N12" s="95">
        <f t="shared" si="4"/>
        <v>0</v>
      </c>
      <c r="O12" s="94"/>
    </row>
    <row r="13" spans="1:15" ht="30" customHeight="1" x14ac:dyDescent="0.25">
      <c r="A13" s="108" t="s">
        <v>43</v>
      </c>
      <c r="B13" s="63" t="s">
        <v>161</v>
      </c>
      <c r="C13" s="63" t="s">
        <v>160</v>
      </c>
      <c r="D13" s="62" t="s">
        <v>51</v>
      </c>
      <c r="E13" s="62">
        <v>20</v>
      </c>
      <c r="F13" s="102"/>
      <c r="G13" s="101"/>
      <c r="H13" s="99"/>
      <c r="I13" s="98"/>
      <c r="J13" s="97">
        <f t="shared" si="0"/>
        <v>0</v>
      </c>
      <c r="K13" s="100">
        <f t="shared" si="1"/>
        <v>0</v>
      </c>
      <c r="L13" s="100">
        <f t="shared" si="2"/>
        <v>0</v>
      </c>
      <c r="M13" s="100">
        <f t="shared" si="3"/>
        <v>0</v>
      </c>
      <c r="N13" s="95">
        <f t="shared" si="4"/>
        <v>0</v>
      </c>
      <c r="O13" s="94"/>
    </row>
    <row r="14" spans="1:15" ht="30" customHeight="1" x14ac:dyDescent="0.25">
      <c r="A14" s="108" t="s">
        <v>42</v>
      </c>
      <c r="B14" s="63" t="s">
        <v>159</v>
      </c>
      <c r="C14" s="63" t="s">
        <v>158</v>
      </c>
      <c r="D14" s="62" t="s">
        <v>51</v>
      </c>
      <c r="E14" s="62">
        <v>20</v>
      </c>
      <c r="F14" s="102"/>
      <c r="G14" s="101"/>
      <c r="H14" s="99"/>
      <c r="I14" s="98"/>
      <c r="J14" s="97">
        <f t="shared" si="0"/>
        <v>0</v>
      </c>
      <c r="K14" s="100">
        <f t="shared" si="1"/>
        <v>0</v>
      </c>
      <c r="L14" s="100">
        <f t="shared" si="2"/>
        <v>0</v>
      </c>
      <c r="M14" s="100">
        <f t="shared" si="3"/>
        <v>0</v>
      </c>
      <c r="N14" s="95">
        <f t="shared" si="4"/>
        <v>0</v>
      </c>
      <c r="O14" s="94"/>
    </row>
    <row r="15" spans="1:15" ht="30" customHeight="1" x14ac:dyDescent="0.25">
      <c r="A15" s="108" t="s">
        <v>41</v>
      </c>
      <c r="B15" s="63" t="s">
        <v>157</v>
      </c>
      <c r="C15" s="63" t="s">
        <v>156</v>
      </c>
      <c r="D15" s="62" t="s">
        <v>51</v>
      </c>
      <c r="E15" s="62">
        <v>20</v>
      </c>
      <c r="F15" s="102"/>
      <c r="G15" s="101"/>
      <c r="H15" s="99"/>
      <c r="I15" s="98"/>
      <c r="J15" s="97">
        <f t="shared" si="0"/>
        <v>0</v>
      </c>
      <c r="K15" s="100">
        <f t="shared" si="1"/>
        <v>0</v>
      </c>
      <c r="L15" s="100">
        <f t="shared" si="2"/>
        <v>0</v>
      </c>
      <c r="M15" s="100">
        <f t="shared" si="3"/>
        <v>0</v>
      </c>
      <c r="N15" s="95">
        <f t="shared" si="4"/>
        <v>0</v>
      </c>
      <c r="O15" s="94"/>
    </row>
    <row r="16" spans="1:15" ht="30" customHeight="1" x14ac:dyDescent="0.25">
      <c r="A16" s="108" t="s">
        <v>40</v>
      </c>
      <c r="B16" s="63" t="s">
        <v>155</v>
      </c>
      <c r="C16" s="63"/>
      <c r="D16" s="62" t="s">
        <v>51</v>
      </c>
      <c r="E16" s="62">
        <v>30</v>
      </c>
      <c r="F16" s="102"/>
      <c r="G16" s="101"/>
      <c r="H16" s="99"/>
      <c r="I16" s="98"/>
      <c r="J16" s="97">
        <f t="shared" si="0"/>
        <v>0</v>
      </c>
      <c r="K16" s="100">
        <f t="shared" si="1"/>
        <v>0</v>
      </c>
      <c r="L16" s="100">
        <f t="shared" si="2"/>
        <v>0</v>
      </c>
      <c r="M16" s="100">
        <f t="shared" si="3"/>
        <v>0</v>
      </c>
      <c r="N16" s="95">
        <f t="shared" si="4"/>
        <v>0</v>
      </c>
      <c r="O16" s="94"/>
    </row>
    <row r="17" spans="1:15" ht="30" customHeight="1" x14ac:dyDescent="0.25">
      <c r="A17" s="108" t="s">
        <v>39</v>
      </c>
      <c r="B17" s="63" t="s">
        <v>154</v>
      </c>
      <c r="C17" s="63" t="s">
        <v>153</v>
      </c>
      <c r="D17" s="62" t="s">
        <v>51</v>
      </c>
      <c r="E17" s="62">
        <v>100</v>
      </c>
      <c r="F17" s="102"/>
      <c r="G17" s="101"/>
      <c r="H17" s="99"/>
      <c r="I17" s="98"/>
      <c r="J17" s="97">
        <f t="shared" si="0"/>
        <v>0</v>
      </c>
      <c r="K17" s="100">
        <f t="shared" si="1"/>
        <v>0</v>
      </c>
      <c r="L17" s="100">
        <f t="shared" si="2"/>
        <v>0</v>
      </c>
      <c r="M17" s="100">
        <f t="shared" si="3"/>
        <v>0</v>
      </c>
      <c r="N17" s="95">
        <f t="shared" si="4"/>
        <v>0</v>
      </c>
      <c r="O17" s="94"/>
    </row>
    <row r="18" spans="1:15" ht="30" customHeight="1" x14ac:dyDescent="0.25">
      <c r="A18" s="108" t="s">
        <v>48</v>
      </c>
      <c r="B18" s="63" t="s">
        <v>152</v>
      </c>
      <c r="C18" s="63" t="s">
        <v>151</v>
      </c>
      <c r="D18" s="62" t="s">
        <v>51</v>
      </c>
      <c r="E18" s="62">
        <v>50</v>
      </c>
      <c r="F18" s="102"/>
      <c r="G18" s="101"/>
      <c r="H18" s="99"/>
      <c r="I18" s="98"/>
      <c r="J18" s="97">
        <f t="shared" si="0"/>
        <v>0</v>
      </c>
      <c r="K18" s="100">
        <f t="shared" si="1"/>
        <v>0</v>
      </c>
      <c r="L18" s="100">
        <f t="shared" si="2"/>
        <v>0</v>
      </c>
      <c r="M18" s="100">
        <f t="shared" si="3"/>
        <v>0</v>
      </c>
      <c r="N18" s="95">
        <f t="shared" si="4"/>
        <v>0</v>
      </c>
      <c r="O18" s="94"/>
    </row>
    <row r="19" spans="1:15" ht="30" customHeight="1" x14ac:dyDescent="0.25">
      <c r="A19" s="108" t="s">
        <v>49</v>
      </c>
      <c r="B19" s="63" t="s">
        <v>150</v>
      </c>
      <c r="C19" s="63" t="s">
        <v>149</v>
      </c>
      <c r="D19" s="62" t="s">
        <v>51</v>
      </c>
      <c r="E19" s="62">
        <v>50</v>
      </c>
      <c r="F19" s="102"/>
      <c r="G19" s="101"/>
      <c r="H19" s="99"/>
      <c r="I19" s="98"/>
      <c r="J19" s="97">
        <f t="shared" si="0"/>
        <v>0</v>
      </c>
      <c r="K19" s="100">
        <f t="shared" si="1"/>
        <v>0</v>
      </c>
      <c r="L19" s="100">
        <f t="shared" si="2"/>
        <v>0</v>
      </c>
      <c r="M19" s="100">
        <f t="shared" si="3"/>
        <v>0</v>
      </c>
      <c r="N19" s="95">
        <f t="shared" si="4"/>
        <v>0</v>
      </c>
      <c r="O19" s="94"/>
    </row>
    <row r="20" spans="1:15" ht="45" customHeight="1" x14ac:dyDescent="0.25">
      <c r="A20" s="108" t="s">
        <v>87</v>
      </c>
      <c r="B20" s="63" t="s">
        <v>148</v>
      </c>
      <c r="C20" s="63" t="s">
        <v>147</v>
      </c>
      <c r="D20" s="62" t="s">
        <v>51</v>
      </c>
      <c r="E20" s="62">
        <v>20</v>
      </c>
      <c r="F20" s="102"/>
      <c r="G20" s="101"/>
      <c r="H20" s="99"/>
      <c r="I20" s="98"/>
      <c r="J20" s="97">
        <f t="shared" si="0"/>
        <v>0</v>
      </c>
      <c r="K20" s="100">
        <f t="shared" si="1"/>
        <v>0</v>
      </c>
      <c r="L20" s="100">
        <f t="shared" si="2"/>
        <v>0</v>
      </c>
      <c r="M20" s="100">
        <f t="shared" si="3"/>
        <v>0</v>
      </c>
      <c r="N20" s="95">
        <f t="shared" si="4"/>
        <v>0</v>
      </c>
      <c r="O20" s="94"/>
    </row>
    <row r="21" spans="1:15" ht="63.75" customHeight="1" x14ac:dyDescent="0.25">
      <c r="A21" s="108" t="s">
        <v>88</v>
      </c>
      <c r="B21" s="63" t="s">
        <v>146</v>
      </c>
      <c r="C21" s="63" t="s">
        <v>145</v>
      </c>
      <c r="D21" s="62" t="s">
        <v>51</v>
      </c>
      <c r="E21" s="62">
        <v>20</v>
      </c>
      <c r="F21" s="102"/>
      <c r="G21" s="101"/>
      <c r="H21" s="99"/>
      <c r="I21" s="98"/>
      <c r="J21" s="97">
        <f t="shared" si="0"/>
        <v>0</v>
      </c>
      <c r="K21" s="100">
        <f t="shared" si="1"/>
        <v>0</v>
      </c>
      <c r="L21" s="100">
        <f t="shared" si="2"/>
        <v>0</v>
      </c>
      <c r="M21" s="100">
        <f t="shared" si="3"/>
        <v>0</v>
      </c>
      <c r="N21" s="95">
        <f t="shared" si="4"/>
        <v>0</v>
      </c>
      <c r="O21" s="94"/>
    </row>
    <row r="22" spans="1:15" ht="30" customHeight="1" x14ac:dyDescent="0.25">
      <c r="A22" s="108" t="s">
        <v>89</v>
      </c>
      <c r="B22" s="63" t="s">
        <v>144</v>
      </c>
      <c r="C22" s="63" t="s">
        <v>143</v>
      </c>
      <c r="D22" s="62" t="s">
        <v>51</v>
      </c>
      <c r="E22" s="62">
        <v>20</v>
      </c>
      <c r="F22" s="102"/>
      <c r="G22" s="101"/>
      <c r="H22" s="99"/>
      <c r="I22" s="98"/>
      <c r="J22" s="97">
        <f t="shared" si="0"/>
        <v>0</v>
      </c>
      <c r="K22" s="100">
        <f t="shared" si="1"/>
        <v>0</v>
      </c>
      <c r="L22" s="100">
        <f t="shared" si="2"/>
        <v>0</v>
      </c>
      <c r="M22" s="100">
        <f t="shared" si="3"/>
        <v>0</v>
      </c>
      <c r="N22" s="95">
        <f t="shared" si="4"/>
        <v>0</v>
      </c>
      <c r="O22" s="94"/>
    </row>
    <row r="23" spans="1:15" ht="30" customHeight="1" x14ac:dyDescent="0.25">
      <c r="A23" s="108" t="s">
        <v>142</v>
      </c>
      <c r="B23" s="63" t="s">
        <v>141</v>
      </c>
      <c r="C23" s="63" t="s">
        <v>140</v>
      </c>
      <c r="D23" s="62" t="s">
        <v>51</v>
      </c>
      <c r="E23" s="62">
        <v>100</v>
      </c>
      <c r="F23" s="135"/>
      <c r="G23" s="134"/>
      <c r="H23" s="99"/>
      <c r="I23" s="98"/>
      <c r="J23" s="97">
        <f t="shared" si="0"/>
        <v>0</v>
      </c>
      <c r="K23" s="100">
        <f t="shared" si="1"/>
        <v>0</v>
      </c>
      <c r="L23" s="100">
        <f t="shared" si="2"/>
        <v>0</v>
      </c>
      <c r="M23" s="100">
        <f t="shared" si="3"/>
        <v>0</v>
      </c>
      <c r="N23" s="95">
        <f t="shared" si="4"/>
        <v>0</v>
      </c>
      <c r="O23" s="94"/>
    </row>
    <row r="24" spans="1:15" ht="30" customHeight="1" x14ac:dyDescent="0.25">
      <c r="A24" s="108" t="s">
        <v>139</v>
      </c>
      <c r="B24" s="63" t="s">
        <v>138</v>
      </c>
      <c r="C24" s="63" t="s">
        <v>137</v>
      </c>
      <c r="D24" s="62" t="s">
        <v>51</v>
      </c>
      <c r="E24" s="62">
        <v>100</v>
      </c>
      <c r="F24" s="106"/>
      <c r="G24" s="105"/>
      <c r="H24" s="99"/>
      <c r="I24" s="98"/>
      <c r="J24" s="97">
        <f t="shared" si="0"/>
        <v>0</v>
      </c>
      <c r="K24" s="100">
        <f t="shared" si="1"/>
        <v>0</v>
      </c>
      <c r="L24" s="100">
        <f t="shared" si="2"/>
        <v>0</v>
      </c>
      <c r="M24" s="100">
        <f t="shared" si="3"/>
        <v>0</v>
      </c>
      <c r="N24" s="95">
        <f t="shared" si="4"/>
        <v>0</v>
      </c>
      <c r="O24" s="94"/>
    </row>
    <row r="25" spans="1:15" ht="30.75" customHeight="1" x14ac:dyDescent="0.25">
      <c r="A25" s="108" t="s">
        <v>136</v>
      </c>
      <c r="B25" s="63" t="s">
        <v>135</v>
      </c>
      <c r="C25" s="63" t="s">
        <v>128</v>
      </c>
      <c r="D25" s="62" t="s">
        <v>51</v>
      </c>
      <c r="E25" s="62">
        <v>80</v>
      </c>
      <c r="F25" s="104"/>
      <c r="G25" s="103"/>
      <c r="H25" s="99"/>
      <c r="I25" s="98"/>
      <c r="J25" s="97">
        <f t="shared" si="0"/>
        <v>0</v>
      </c>
      <c r="K25" s="100">
        <f t="shared" si="1"/>
        <v>0</v>
      </c>
      <c r="L25" s="100">
        <f t="shared" si="2"/>
        <v>0</v>
      </c>
      <c r="M25" s="100">
        <f t="shared" si="3"/>
        <v>0</v>
      </c>
      <c r="N25" s="95">
        <f t="shared" si="4"/>
        <v>0</v>
      </c>
      <c r="O25" s="94"/>
    </row>
    <row r="26" spans="1:15" ht="30" customHeight="1" x14ac:dyDescent="0.25">
      <c r="A26" s="108" t="s">
        <v>134</v>
      </c>
      <c r="B26" s="63" t="s">
        <v>133</v>
      </c>
      <c r="C26" s="63" t="s">
        <v>128</v>
      </c>
      <c r="D26" s="62" t="s">
        <v>51</v>
      </c>
      <c r="E26" s="62">
        <v>50</v>
      </c>
      <c r="F26" s="102"/>
      <c r="G26" s="101"/>
      <c r="H26" s="99"/>
      <c r="I26" s="98"/>
      <c r="J26" s="97">
        <f t="shared" si="0"/>
        <v>0</v>
      </c>
      <c r="K26" s="100">
        <f t="shared" si="1"/>
        <v>0</v>
      </c>
      <c r="L26" s="100">
        <f t="shared" si="2"/>
        <v>0</v>
      </c>
      <c r="M26" s="100">
        <f t="shared" si="3"/>
        <v>0</v>
      </c>
      <c r="N26" s="95">
        <f t="shared" si="4"/>
        <v>0</v>
      </c>
      <c r="O26" s="94"/>
    </row>
    <row r="27" spans="1:15" ht="30" customHeight="1" x14ac:dyDescent="0.25">
      <c r="A27" s="108" t="s">
        <v>132</v>
      </c>
      <c r="B27" s="63" t="s">
        <v>131</v>
      </c>
      <c r="C27" s="63" t="s">
        <v>128</v>
      </c>
      <c r="D27" s="62" t="s">
        <v>51</v>
      </c>
      <c r="E27" s="62">
        <v>10</v>
      </c>
      <c r="F27" s="102"/>
      <c r="G27" s="101"/>
      <c r="H27" s="99"/>
      <c r="I27" s="98"/>
      <c r="J27" s="97">
        <f t="shared" si="0"/>
        <v>0</v>
      </c>
      <c r="K27" s="100">
        <f t="shared" si="1"/>
        <v>0</v>
      </c>
      <c r="L27" s="100">
        <f t="shared" si="2"/>
        <v>0</v>
      </c>
      <c r="M27" s="100">
        <f t="shared" si="3"/>
        <v>0</v>
      </c>
      <c r="N27" s="95">
        <f t="shared" si="4"/>
        <v>0</v>
      </c>
      <c r="O27" s="94"/>
    </row>
    <row r="28" spans="1:15" ht="15" customHeight="1" x14ac:dyDescent="0.25">
      <c r="A28" s="108" t="s">
        <v>130</v>
      </c>
      <c r="B28" s="63" t="s">
        <v>129</v>
      </c>
      <c r="C28" s="63" t="s">
        <v>128</v>
      </c>
      <c r="D28" s="62" t="s">
        <v>51</v>
      </c>
      <c r="E28" s="62">
        <v>10</v>
      </c>
      <c r="F28" s="102"/>
      <c r="G28" s="101"/>
      <c r="H28" s="99"/>
      <c r="I28" s="98"/>
      <c r="J28" s="97">
        <f t="shared" si="0"/>
        <v>0</v>
      </c>
      <c r="K28" s="100">
        <f t="shared" si="1"/>
        <v>0</v>
      </c>
      <c r="L28" s="100">
        <f t="shared" si="2"/>
        <v>0</v>
      </c>
      <c r="M28" s="100">
        <f t="shared" si="3"/>
        <v>0</v>
      </c>
      <c r="N28" s="95">
        <f t="shared" si="4"/>
        <v>0</v>
      </c>
      <c r="O28" s="94"/>
    </row>
    <row r="29" spans="1:15" ht="15" customHeight="1" x14ac:dyDescent="0.25">
      <c r="A29" s="108" t="s">
        <v>127</v>
      </c>
      <c r="B29" s="63" t="s">
        <v>126</v>
      </c>
      <c r="C29" s="63" t="s">
        <v>125</v>
      </c>
      <c r="D29" s="62" t="s">
        <v>51</v>
      </c>
      <c r="E29" s="62">
        <v>30</v>
      </c>
      <c r="F29" s="102"/>
      <c r="G29" s="101"/>
      <c r="H29" s="99"/>
      <c r="I29" s="98"/>
      <c r="J29" s="97">
        <f t="shared" si="0"/>
        <v>0</v>
      </c>
      <c r="K29" s="100">
        <f t="shared" si="1"/>
        <v>0</v>
      </c>
      <c r="L29" s="100">
        <f t="shared" si="2"/>
        <v>0</v>
      </c>
      <c r="M29" s="100">
        <f t="shared" si="3"/>
        <v>0</v>
      </c>
      <c r="N29" s="95">
        <f t="shared" si="4"/>
        <v>0</v>
      </c>
      <c r="O29" s="94"/>
    </row>
    <row r="30" spans="1:15" ht="30" customHeight="1" x14ac:dyDescent="0.25">
      <c r="A30" s="108" t="s">
        <v>124</v>
      </c>
      <c r="B30" s="63" t="s">
        <v>123</v>
      </c>
      <c r="C30" s="63" t="s">
        <v>122</v>
      </c>
      <c r="D30" s="62" t="s">
        <v>51</v>
      </c>
      <c r="E30" s="62">
        <v>20</v>
      </c>
      <c r="F30" s="102"/>
      <c r="G30" s="101"/>
      <c r="H30" s="99"/>
      <c r="I30" s="98"/>
      <c r="J30" s="97">
        <f t="shared" si="0"/>
        <v>0</v>
      </c>
      <c r="K30" s="100">
        <f t="shared" si="1"/>
        <v>0</v>
      </c>
      <c r="L30" s="100">
        <f t="shared" si="2"/>
        <v>0</v>
      </c>
      <c r="M30" s="100">
        <f t="shared" si="3"/>
        <v>0</v>
      </c>
      <c r="N30" s="95">
        <f t="shared" si="4"/>
        <v>0</v>
      </c>
      <c r="O30" s="94"/>
    </row>
    <row r="31" spans="1:15" ht="15" customHeight="1" x14ac:dyDescent="0.25">
      <c r="A31" s="108" t="s">
        <v>121</v>
      </c>
      <c r="B31" s="63" t="s">
        <v>118</v>
      </c>
      <c r="C31" s="63" t="s">
        <v>120</v>
      </c>
      <c r="D31" s="62" t="s">
        <v>51</v>
      </c>
      <c r="E31" s="62">
        <v>30</v>
      </c>
      <c r="F31" s="102"/>
      <c r="G31" s="101"/>
      <c r="H31" s="99"/>
      <c r="I31" s="98"/>
      <c r="J31" s="97">
        <f t="shared" si="0"/>
        <v>0</v>
      </c>
      <c r="K31" s="100">
        <f t="shared" si="1"/>
        <v>0</v>
      </c>
      <c r="L31" s="100">
        <f t="shared" si="2"/>
        <v>0</v>
      </c>
      <c r="M31" s="100">
        <f t="shared" si="3"/>
        <v>0</v>
      </c>
      <c r="N31" s="95">
        <f t="shared" si="4"/>
        <v>0</v>
      </c>
      <c r="O31" s="94"/>
    </row>
    <row r="32" spans="1:15" ht="29.25" customHeight="1" x14ac:dyDescent="0.25">
      <c r="A32" s="108" t="s">
        <v>119</v>
      </c>
      <c r="B32" s="63" t="s">
        <v>118</v>
      </c>
      <c r="C32" s="63" t="s">
        <v>117</v>
      </c>
      <c r="D32" s="62" t="s">
        <v>51</v>
      </c>
      <c r="E32" s="62">
        <v>30</v>
      </c>
      <c r="F32" s="102"/>
      <c r="G32" s="101"/>
      <c r="H32" s="99"/>
      <c r="I32" s="98"/>
      <c r="J32" s="97">
        <f t="shared" si="0"/>
        <v>0</v>
      </c>
      <c r="K32" s="100">
        <f t="shared" si="1"/>
        <v>0</v>
      </c>
      <c r="L32" s="100">
        <f t="shared" si="2"/>
        <v>0</v>
      </c>
      <c r="M32" s="100">
        <f t="shared" si="3"/>
        <v>0</v>
      </c>
      <c r="N32" s="95">
        <f t="shared" si="4"/>
        <v>0</v>
      </c>
      <c r="O32" s="94"/>
    </row>
    <row r="33" spans="1:15" ht="30" customHeight="1" x14ac:dyDescent="0.25">
      <c r="A33" s="108" t="s">
        <v>116</v>
      </c>
      <c r="B33" s="63" t="s">
        <v>115</v>
      </c>
      <c r="C33" s="63" t="s">
        <v>114</v>
      </c>
      <c r="D33" s="62" t="s">
        <v>51</v>
      </c>
      <c r="E33" s="62">
        <v>50</v>
      </c>
      <c r="F33" s="102"/>
      <c r="G33" s="101"/>
      <c r="H33" s="99"/>
      <c r="I33" s="98"/>
      <c r="J33" s="97">
        <f t="shared" si="0"/>
        <v>0</v>
      </c>
      <c r="K33" s="100">
        <f t="shared" si="1"/>
        <v>0</v>
      </c>
      <c r="L33" s="100">
        <f t="shared" si="2"/>
        <v>0</v>
      </c>
      <c r="M33" s="100">
        <f t="shared" si="3"/>
        <v>0</v>
      </c>
      <c r="N33" s="95">
        <f t="shared" si="4"/>
        <v>0</v>
      </c>
      <c r="O33" s="94"/>
    </row>
    <row r="34" spans="1:15" ht="30" customHeight="1" x14ac:dyDescent="0.25">
      <c r="A34" s="108" t="s">
        <v>113</v>
      </c>
      <c r="B34" s="63" t="s">
        <v>112</v>
      </c>
      <c r="C34" s="63"/>
      <c r="D34" s="62" t="s">
        <v>51</v>
      </c>
      <c r="E34" s="62">
        <v>15</v>
      </c>
      <c r="F34" s="102"/>
      <c r="G34" s="101"/>
      <c r="H34" s="99"/>
      <c r="I34" s="98"/>
      <c r="J34" s="97">
        <f t="shared" si="0"/>
        <v>0</v>
      </c>
      <c r="K34" s="96">
        <f t="shared" si="1"/>
        <v>0</v>
      </c>
      <c r="L34" s="96">
        <f t="shared" si="2"/>
        <v>0</v>
      </c>
      <c r="M34" s="96">
        <f t="shared" si="3"/>
        <v>0</v>
      </c>
      <c r="N34" s="95">
        <f t="shared" si="4"/>
        <v>0</v>
      </c>
      <c r="O34" s="94"/>
    </row>
    <row r="35" spans="1:15" ht="16.5" customHeight="1" thickBot="1" x14ac:dyDescent="0.3">
      <c r="A35" s="73"/>
      <c r="B35" s="93"/>
      <c r="C35" s="93"/>
      <c r="D35" s="73"/>
      <c r="E35" s="73"/>
      <c r="F35" s="73"/>
      <c r="G35" s="73"/>
      <c r="H35" s="91"/>
      <c r="I35" s="92"/>
      <c r="J35" s="91"/>
      <c r="K35" s="91"/>
      <c r="L35" s="118">
        <f>SUM(L8:L34)</f>
        <v>0</v>
      </c>
      <c r="M35" s="120">
        <f>SUM(M8:M34)</f>
        <v>0</v>
      </c>
      <c r="N35" s="119">
        <f>SUM(N8:N34)</f>
        <v>0</v>
      </c>
      <c r="O35" s="89"/>
    </row>
    <row r="36" spans="1:15" ht="16.5" customHeight="1" x14ac:dyDescent="0.25">
      <c r="A36" s="73"/>
      <c r="B36" s="93"/>
      <c r="C36" s="93"/>
      <c r="D36" s="73"/>
      <c r="E36" s="73"/>
      <c r="F36" s="73"/>
      <c r="G36" s="73"/>
      <c r="H36" s="91"/>
      <c r="I36" s="92"/>
      <c r="J36" s="91"/>
      <c r="K36" s="91"/>
      <c r="L36" s="91"/>
      <c r="M36" s="91"/>
      <c r="N36" s="90"/>
      <c r="O36" s="89"/>
    </row>
    <row r="37" spans="1:15" ht="16.5" customHeight="1" x14ac:dyDescent="0.25">
      <c r="A37" s="73"/>
      <c r="B37" s="93"/>
      <c r="C37" s="93"/>
      <c r="D37" s="73"/>
      <c r="E37" s="73"/>
      <c r="F37" s="73"/>
      <c r="G37" s="73"/>
      <c r="H37" s="91"/>
      <c r="I37" s="92"/>
      <c r="J37" s="91"/>
      <c r="K37" s="91"/>
      <c r="L37" s="91"/>
      <c r="M37" s="91"/>
      <c r="N37" s="90"/>
      <c r="O37" s="89"/>
    </row>
    <row r="38" spans="1:15" s="75" customFormat="1" x14ac:dyDescent="0.3">
      <c r="A38" s="68"/>
      <c r="B38" s="85" t="s">
        <v>53</v>
      </c>
      <c r="C38" s="84"/>
      <c r="D38" s="215"/>
      <c r="E38" s="216"/>
      <c r="F38" s="216"/>
      <c r="G38" s="82"/>
      <c r="H38" s="224" t="s">
        <v>12</v>
      </c>
      <c r="I38" s="224"/>
      <c r="J38" s="224"/>
      <c r="K38" s="224"/>
      <c r="L38" s="225"/>
      <c r="M38" s="205"/>
      <c r="N38" s="206"/>
    </row>
    <row r="39" spans="1:15" s="75" customFormat="1" ht="15" customHeight="1" x14ac:dyDescent="0.3">
      <c r="A39" s="68"/>
      <c r="B39" s="85" t="s">
        <v>54</v>
      </c>
      <c r="C39" s="84"/>
      <c r="D39" s="215"/>
      <c r="E39" s="216"/>
      <c r="F39" s="216"/>
      <c r="G39" s="88"/>
      <c r="H39" s="224" t="s">
        <v>10</v>
      </c>
      <c r="I39" s="224"/>
      <c r="J39" s="224"/>
      <c r="K39" s="224"/>
      <c r="L39" s="225"/>
      <c r="M39" s="205"/>
      <c r="N39" s="206"/>
    </row>
    <row r="40" spans="1:15" s="75" customFormat="1" x14ac:dyDescent="0.3">
      <c r="A40" s="68"/>
      <c r="B40" s="85" t="s">
        <v>2</v>
      </c>
      <c r="C40" s="84"/>
      <c r="D40" s="215"/>
      <c r="E40" s="216"/>
      <c r="F40" s="216"/>
      <c r="G40" s="82"/>
      <c r="H40" s="224" t="s">
        <v>37</v>
      </c>
      <c r="I40" s="224"/>
      <c r="J40" s="224"/>
      <c r="K40" s="224"/>
      <c r="L40" s="225"/>
      <c r="M40" s="207"/>
      <c r="N40" s="208"/>
    </row>
    <row r="41" spans="1:15" s="75" customFormat="1" x14ac:dyDescent="0.3">
      <c r="A41" s="68"/>
      <c r="B41" s="85" t="s">
        <v>3</v>
      </c>
      <c r="C41" s="84"/>
      <c r="D41" s="215"/>
      <c r="E41" s="216"/>
      <c r="F41" s="216"/>
      <c r="G41" s="82"/>
      <c r="H41" s="220" t="s">
        <v>93</v>
      </c>
      <c r="I41" s="220"/>
      <c r="J41" s="220"/>
      <c r="K41" s="220"/>
      <c r="L41" s="221"/>
      <c r="M41" s="209"/>
      <c r="N41" s="210"/>
    </row>
    <row r="42" spans="1:15" s="75" customFormat="1" x14ac:dyDescent="0.3">
      <c r="A42" s="68"/>
      <c r="B42" s="85" t="s">
        <v>4</v>
      </c>
      <c r="C42" s="84"/>
      <c r="D42" s="215"/>
      <c r="E42" s="216"/>
      <c r="F42" s="216"/>
      <c r="G42" s="82"/>
      <c r="H42" s="222"/>
      <c r="I42" s="222"/>
      <c r="J42" s="222"/>
      <c r="K42" s="222"/>
      <c r="L42" s="223"/>
      <c r="M42" s="211"/>
      <c r="N42" s="212"/>
    </row>
    <row r="43" spans="1:15" s="75" customFormat="1" x14ac:dyDescent="0.3">
      <c r="A43" s="130"/>
      <c r="B43" s="83"/>
      <c r="C43" s="83"/>
      <c r="D43" s="81"/>
      <c r="E43" s="81"/>
      <c r="F43" s="81"/>
      <c r="G43" s="82"/>
      <c r="H43" s="80"/>
      <c r="I43" s="80"/>
      <c r="J43" s="80"/>
      <c r="K43" s="80"/>
      <c r="L43" s="80"/>
      <c r="M43" s="213"/>
      <c r="N43" s="214"/>
    </row>
    <row r="44" spans="1:15" s="75" customFormat="1" x14ac:dyDescent="0.3">
      <c r="A44" s="68"/>
      <c r="B44" s="81"/>
      <c r="C44" s="81"/>
      <c r="D44" s="81"/>
      <c r="E44" s="80"/>
      <c r="F44" s="70"/>
      <c r="G44" s="70"/>
      <c r="H44" s="68"/>
      <c r="I44" s="68"/>
      <c r="J44" s="68"/>
      <c r="K44" s="68"/>
      <c r="L44" s="68"/>
      <c r="M44" s="77"/>
      <c r="N44" s="76"/>
    </row>
    <row r="45" spans="1:15" s="75" customFormat="1" x14ac:dyDescent="0.3">
      <c r="A45" s="79"/>
      <c r="B45" s="78" t="s">
        <v>15</v>
      </c>
      <c r="C45" s="78"/>
      <c r="D45" s="78"/>
      <c r="E45" s="68"/>
      <c r="F45" s="70"/>
      <c r="G45" s="70"/>
      <c r="H45" s="68"/>
      <c r="I45" s="68"/>
      <c r="J45" s="68"/>
      <c r="K45" s="68"/>
      <c r="L45" s="68"/>
      <c r="M45" s="77"/>
      <c r="N45" s="76"/>
    </row>
    <row r="46" spans="1:15" ht="16.5" customHeight="1" x14ac:dyDescent="0.25">
      <c r="B46" s="74"/>
      <c r="C46" s="74"/>
      <c r="D46" s="74"/>
      <c r="E46" s="73"/>
      <c r="L46" s="72"/>
      <c r="N46" s="72"/>
    </row>
    <row r="47" spans="1:15" s="68" customFormat="1" x14ac:dyDescent="0.25">
      <c r="A47" s="217" t="s">
        <v>92</v>
      </c>
      <c r="B47" s="217"/>
      <c r="C47" s="128"/>
      <c r="D47" s="71"/>
      <c r="E47" s="70"/>
      <c r="G47" s="70"/>
      <c r="M47" s="69"/>
      <c r="O47" s="64"/>
    </row>
    <row r="48" spans="1:15" x14ac:dyDescent="0.25">
      <c r="A48" s="218" t="s">
        <v>96</v>
      </c>
      <c r="B48" s="218"/>
      <c r="C48" s="218"/>
      <c r="D48" s="218"/>
      <c r="E48" s="218"/>
      <c r="F48" s="218"/>
      <c r="G48" s="218"/>
    </row>
    <row r="49" spans="1:10" x14ac:dyDescent="0.25">
      <c r="A49" s="218" t="s">
        <v>91</v>
      </c>
      <c r="B49" s="218"/>
      <c r="C49" s="218"/>
      <c r="D49" s="218"/>
      <c r="E49" s="218"/>
      <c r="F49" s="218"/>
      <c r="G49" s="218"/>
      <c r="H49" s="218"/>
      <c r="I49" s="218"/>
      <c r="J49" s="218"/>
    </row>
  </sheetData>
  <mergeCells count="20">
    <mergeCell ref="A47:B47"/>
    <mergeCell ref="A48:G48"/>
    <mergeCell ref="A49:J49"/>
    <mergeCell ref="A4:N4"/>
    <mergeCell ref="H41:L41"/>
    <mergeCell ref="H42:L42"/>
    <mergeCell ref="M38:N38"/>
    <mergeCell ref="H38:L38"/>
    <mergeCell ref="H39:L39"/>
    <mergeCell ref="H40:L40"/>
    <mergeCell ref="A1:B1"/>
    <mergeCell ref="A2:N2"/>
    <mergeCell ref="M39:N39"/>
    <mergeCell ref="M40:N40"/>
    <mergeCell ref="M41:N43"/>
    <mergeCell ref="D38:F38"/>
    <mergeCell ref="D39:F39"/>
    <mergeCell ref="D40:F40"/>
    <mergeCell ref="D41:F41"/>
    <mergeCell ref="D42:F42"/>
  </mergeCells>
  <pageMargins left="0.23622047244094491" right="0.23622047244094491" top="0.74803149606299213" bottom="0.74803149606299213" header="0.31496062992125984" footer="0.31496062992125984"/>
  <pageSetup paperSize="9" scale="44" orientation="landscape" horizontalDpi="300" verticalDpi="300" r:id="rId1"/>
  <headerFooter>
    <oddHeader xml:space="preserve">&amp;R&amp;"Arial Narrow,Tučné"&amp;10Príloha č. 7
&amp;"Arial Narrow,Normálne"Špecifikácia predmetu zákazky a kalkulácia ceny&amp;11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D46A-75FA-4E58-9E4D-EF72A91A75F9}">
  <sheetPr>
    <pageSetUpPr fitToPage="1"/>
  </sheetPr>
  <dimension ref="A1:O22"/>
  <sheetViews>
    <sheetView tabSelected="1" topLeftCell="A4" zoomScaleNormal="100" workbookViewId="0">
      <selection activeCell="F7" sqref="F7"/>
    </sheetView>
  </sheetViews>
  <sheetFormatPr defaultRowHeight="15" x14ac:dyDescent="0.25"/>
  <cols>
    <col min="1" max="1" width="21.42578125" style="45" customWidth="1"/>
    <col min="2" max="2" width="35.42578125" style="45" customWidth="1"/>
    <col min="3" max="4" width="21.42578125" style="45" customWidth="1"/>
    <col min="5" max="5" width="35.7109375" style="45" customWidth="1"/>
    <col min="6" max="6" width="35.28515625" style="45" customWidth="1"/>
    <col min="7" max="16384" width="9.140625" style="45"/>
  </cols>
  <sheetData>
    <row r="1" spans="1:15" ht="16.5" x14ac:dyDescent="0.25">
      <c r="A1" s="179" t="s">
        <v>0</v>
      </c>
      <c r="B1" s="179"/>
      <c r="C1" s="67"/>
      <c r="D1" s="67"/>
      <c r="E1" s="66"/>
      <c r="F1" s="64"/>
      <c r="G1" s="66"/>
      <c r="H1" s="64"/>
      <c r="I1" s="64"/>
      <c r="J1" s="64"/>
      <c r="K1" s="64"/>
      <c r="L1" s="64"/>
      <c r="M1" s="65"/>
      <c r="N1" s="64"/>
      <c r="O1" s="64"/>
    </row>
    <row r="2" spans="1:15" x14ac:dyDescent="0.25">
      <c r="A2" s="226" t="s">
        <v>172</v>
      </c>
      <c r="B2" s="226"/>
      <c r="C2" s="226"/>
      <c r="D2" s="226"/>
      <c r="E2" s="226"/>
      <c r="F2" s="226"/>
      <c r="G2" s="226"/>
      <c r="H2" s="226"/>
      <c r="I2" s="226"/>
      <c r="J2" s="226"/>
      <c r="K2" s="226"/>
      <c r="L2" s="226"/>
      <c r="M2" s="226"/>
      <c r="N2" s="226"/>
      <c r="O2" s="226"/>
    </row>
    <row r="4" spans="1:15" x14ac:dyDescent="0.25">
      <c r="A4" s="227" t="s">
        <v>100</v>
      </c>
      <c r="B4" s="227"/>
      <c r="C4" s="227"/>
      <c r="D4" s="227"/>
      <c r="E4" s="227"/>
      <c r="F4" s="227"/>
    </row>
    <row r="5" spans="1:15" ht="15.75" thickBot="1" x14ac:dyDescent="0.3"/>
    <row r="6" spans="1:15" ht="52.5" customHeight="1" thickBot="1" x14ac:dyDescent="0.3">
      <c r="A6" s="40" t="s">
        <v>101</v>
      </c>
      <c r="B6" s="39" t="s">
        <v>102</v>
      </c>
      <c r="C6" s="40" t="s">
        <v>103</v>
      </c>
      <c r="D6" s="40" t="s">
        <v>104</v>
      </c>
      <c r="E6" s="40" t="s">
        <v>105</v>
      </c>
      <c r="F6" s="40" t="s">
        <v>106</v>
      </c>
    </row>
    <row r="7" spans="1:15" ht="29.25" customHeight="1" x14ac:dyDescent="0.25">
      <c r="A7" s="121"/>
      <c r="B7" s="61"/>
      <c r="C7" s="41"/>
      <c r="D7" s="41"/>
      <c r="E7" s="41"/>
      <c r="F7" s="41"/>
    </row>
    <row r="8" spans="1:15" ht="29.25" customHeight="1" x14ac:dyDescent="0.25">
      <c r="A8" s="122"/>
      <c r="B8" s="61"/>
      <c r="C8" s="41"/>
      <c r="D8" s="41"/>
      <c r="E8" s="41"/>
      <c r="F8" s="41"/>
    </row>
    <row r="9" spans="1:15" ht="30" customHeight="1" x14ac:dyDescent="0.25">
      <c r="A9" s="122"/>
      <c r="B9" s="61"/>
      <c r="C9" s="41"/>
      <c r="D9" s="41"/>
      <c r="E9" s="41"/>
      <c r="F9" s="41"/>
    </row>
    <row r="10" spans="1:15" ht="30" customHeight="1" x14ac:dyDescent="0.25">
      <c r="A10" s="122"/>
      <c r="B10" s="61"/>
      <c r="C10" s="41"/>
      <c r="D10" s="41"/>
      <c r="E10" s="41"/>
      <c r="F10" s="41"/>
    </row>
    <row r="13" spans="1:15" ht="30" customHeight="1" x14ac:dyDescent="0.25">
      <c r="A13" s="123" t="s">
        <v>53</v>
      </c>
      <c r="B13" s="122"/>
      <c r="C13" s="124"/>
      <c r="E13" s="125" t="s">
        <v>12</v>
      </c>
      <c r="F13" s="138"/>
      <c r="G13" s="68"/>
      <c r="H13" s="68"/>
      <c r="I13" s="80"/>
      <c r="J13" s="38"/>
    </row>
    <row r="14" spans="1:15" x14ac:dyDescent="0.25">
      <c r="A14" s="17" t="s">
        <v>54</v>
      </c>
      <c r="B14" s="122"/>
      <c r="C14" s="124"/>
      <c r="E14" s="87" t="s">
        <v>10</v>
      </c>
      <c r="F14" s="138"/>
      <c r="G14" s="68"/>
      <c r="H14" s="68"/>
      <c r="I14" s="80"/>
    </row>
    <row r="15" spans="1:15" x14ac:dyDescent="0.25">
      <c r="A15" s="17" t="s">
        <v>2</v>
      </c>
      <c r="B15" s="122"/>
      <c r="C15" s="124"/>
      <c r="E15" s="87" t="s">
        <v>37</v>
      </c>
      <c r="F15" s="138"/>
      <c r="G15" s="68"/>
      <c r="H15" s="68"/>
      <c r="I15" s="80"/>
      <c r="J15" s="38"/>
    </row>
    <row r="16" spans="1:15" x14ac:dyDescent="0.25">
      <c r="A16" s="17" t="s">
        <v>3</v>
      </c>
      <c r="B16" s="122"/>
      <c r="C16" s="124"/>
      <c r="E16" s="86" t="s">
        <v>93</v>
      </c>
      <c r="F16" s="228"/>
      <c r="G16" s="82"/>
      <c r="H16" s="82"/>
      <c r="I16" s="82"/>
      <c r="J16" s="38"/>
    </row>
    <row r="17" spans="1:6" x14ac:dyDescent="0.25">
      <c r="A17" s="53" t="s">
        <v>4</v>
      </c>
      <c r="B17" s="122"/>
      <c r="C17" s="124"/>
      <c r="F17" s="228"/>
    </row>
    <row r="18" spans="1:6" x14ac:dyDescent="0.25">
      <c r="F18" s="228"/>
    </row>
    <row r="19" spans="1:6" x14ac:dyDescent="0.25">
      <c r="A19" s="17"/>
      <c r="B19" s="131"/>
      <c r="C19" s="38"/>
      <c r="F19" s="228"/>
    </row>
    <row r="20" spans="1:6" x14ac:dyDescent="0.25">
      <c r="A20" s="136"/>
      <c r="B20" s="131"/>
      <c r="C20" s="38"/>
      <c r="D20" s="38"/>
    </row>
    <row r="21" spans="1:6" x14ac:dyDescent="0.25">
      <c r="A21" s="17"/>
      <c r="B21" s="38"/>
      <c r="E21" s="38"/>
    </row>
    <row r="22" spans="1:6" x14ac:dyDescent="0.25">
      <c r="A22" s="79"/>
      <c r="B22" s="78" t="s">
        <v>15</v>
      </c>
    </row>
  </sheetData>
  <mergeCells count="4">
    <mergeCell ref="A1:B1"/>
    <mergeCell ref="A2:O2"/>
    <mergeCell ref="A4:F4"/>
    <mergeCell ref="F16:F19"/>
  </mergeCells>
  <pageMargins left="0.7" right="0.7" top="0.75" bottom="0.75" header="0.3" footer="0.3"/>
  <pageSetup paperSize="9" scale="51" orientation="landscape" r:id="rId1"/>
  <headerFooter>
    <oddHeader>&amp;R&amp;"Arial Narrow,Normálne"&amp;10Príloha č. 8
&amp;"Arial Narrow,Tučné"Zoznam dodaných tovarov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6</vt:i4>
      </vt:variant>
    </vt:vector>
  </HeadingPairs>
  <TitlesOfParts>
    <vt:vector size="14" baseType="lpstr">
      <vt:lpstr>Príloha č. 1</vt:lpstr>
      <vt:lpstr>Príloha č. 2</vt:lpstr>
      <vt:lpstr>Príloha č. 3 </vt:lpstr>
      <vt:lpstr>Príloha č. 4</vt:lpstr>
      <vt:lpstr>Príloha č. 5</vt:lpstr>
      <vt:lpstr>Príloha č. 6</vt:lpstr>
      <vt:lpstr>Príloha č. 7</vt:lpstr>
      <vt:lpstr>Príloha č. 8</vt:lpstr>
      <vt:lpstr>'Príloha č. 1'!Oblasť_tlače</vt:lpstr>
      <vt:lpstr>'Príloha č. 2'!Oblasť_tlače</vt:lpstr>
      <vt:lpstr>'Príloha č. 3 '!Oblasť_tlače</vt:lpstr>
      <vt:lpstr>'Príloha č. 4'!Oblasť_tlače</vt:lpstr>
      <vt:lpstr>'Príloha č. 5'!Oblasť_tlače</vt:lpstr>
      <vt:lpstr>'Príloha č. 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Františka</dc:creator>
  <cp:lastModifiedBy>un21960</cp:lastModifiedBy>
  <cp:lastPrinted>2025-05-23T10:34:52Z</cp:lastPrinted>
  <dcterms:created xsi:type="dcterms:W3CDTF">2022-06-12T03:33:09Z</dcterms:created>
  <dcterms:modified xsi:type="dcterms:W3CDTF">2025-05-23T10:34:56Z</dcterms:modified>
</cp:coreProperties>
</file>