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:\VO\SOŠ Techniky a služieb Brezno\Metrológia a meracie prístroje\Príloha č. 3 SP_Technická špecifikácia_Cenová ponuka_fin\"/>
    </mc:Choice>
  </mc:AlternateContent>
  <xr:revisionPtr revIDLastSave="0" documentId="13_ncr:1_{93E5858C-C892-487C-9B66-BA374C92A17F}" xr6:coauthVersionLast="47" xr6:coauthVersionMax="47" xr10:uidLastSave="{00000000-0000-0000-0000-000000000000}"/>
  <bookViews>
    <workbookView xWindow="-120" yWindow="-120" windowWidth="29040" windowHeight="16440" xr2:uid="{0532272B-0E86-40C9-8F2B-31AD083C76E1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2" i="1" l="1"/>
  <c r="B87" i="1"/>
  <c r="B52" i="1"/>
  <c r="B85" i="1"/>
  <c r="B50" i="1"/>
  <c r="B90" i="1" l="1"/>
</calcChain>
</file>

<file path=xl/sharedStrings.xml><?xml version="1.0" encoding="utf-8"?>
<sst xmlns="http://schemas.openxmlformats.org/spreadsheetml/2006/main" count="189" uniqueCount="90">
  <si>
    <t>Technická špecifikácia a cenová kalkulácia</t>
  </si>
  <si>
    <t xml:space="preserve">Názov zákazky:  </t>
  </si>
  <si>
    <t>Doplní uchádzač</t>
  </si>
  <si>
    <t>Označenie (výrobná značka/model) ponúkaného tovaru:</t>
  </si>
  <si>
    <t xml:space="preserve">Požadované technické parametre a vybavenie </t>
  </si>
  <si>
    <t>Merná jednotka parametra</t>
  </si>
  <si>
    <t>Požiadavka</t>
  </si>
  <si>
    <t>Uchádzačom ponúknuté parametre (uchádzač uvedie ku každej položke/parametru hodnotu/funkcionalitu ponúkaného produktu, t.j. opis vlastnostíproduktu tak, aby bolo možné posúdiťsplnenie požiadaviek na daný produkt)</t>
  </si>
  <si>
    <t>minimálne</t>
  </si>
  <si>
    <t>maximálne</t>
  </si>
  <si>
    <t>ďalšie požiadavky/presné parametre *</t>
  </si>
  <si>
    <t>mm</t>
  </si>
  <si>
    <t xml:space="preserve"> </t>
  </si>
  <si>
    <t>áno</t>
  </si>
  <si>
    <t xml:space="preserve">Pozn.  Tento stĺpec sa vyplní v prípade parametrov, ktoré nie je možné číselne vyjadriť, resp. je možné ho použiť pre parametre s presnými číselnými údajmi. </t>
  </si>
  <si>
    <t>vyžltené polia vypĺňa uchádzač</t>
  </si>
  <si>
    <t xml:space="preserve">Požadovaný počet kusov: </t>
  </si>
  <si>
    <t xml:space="preserve">Cena za 1 kus v EUR bez DPH: </t>
  </si>
  <si>
    <t>Celková cena v EUR bez DPH:</t>
  </si>
  <si>
    <t>DPH:</t>
  </si>
  <si>
    <t>µm</t>
  </si>
  <si>
    <t>áno/nie</t>
  </si>
  <si>
    <t>Sumárna DPH v EUR</t>
  </si>
  <si>
    <t>Sumárna ponuka v EUR bez DPH</t>
  </si>
  <si>
    <t>Sumárna ponuka v EUR s DPH</t>
  </si>
  <si>
    <t xml:space="preserve">Upozornenie: Verejný obstarávateľ požaduje v rámci každého predmetu zákazky aj  - dovoz, montáž, inštaláciu (tam kde je to relevantné) a zaškolenie (tam kde je to relevantné). Sumu na uvedené služby zohľadní  uchádzač vo svojej celkovej ponukovej cene, nakoľko tieto služby nie sú samostatnou položkou technickej špecifikácie a cenovej kalkulácie. </t>
  </si>
  <si>
    <t>Prenosné meracie rameno</t>
  </si>
  <si>
    <t>Laserový čiarový  skener</t>
  </si>
  <si>
    <t xml:space="preserve">Počet osí ramena </t>
  </si>
  <si>
    <t>Certifikované krytie systému IP</t>
  </si>
  <si>
    <t xml:space="preserve">Bez nutnosti inicializácie / referencovania uhlových snímačov po zapnutí </t>
  </si>
  <si>
    <t xml:space="preserve">Merací rozsah ramena </t>
  </si>
  <si>
    <t>Merací dosah ramena</t>
  </si>
  <si>
    <t>Chyba merania dĺžky</t>
  </si>
  <si>
    <t>Chyba skenovania systému (rameno + skener)</t>
  </si>
  <si>
    <t>Dotykové sondy</t>
  </si>
  <si>
    <t>Automatické rozpoznanie meracej sondy bez nutnosti kalibrácie pri výmene</t>
  </si>
  <si>
    <t>Odnímateľný skener bez nutnosti rekalibrácie po nasadení</t>
  </si>
  <si>
    <t>Rýchlosť skenovania minimálne</t>
  </si>
  <si>
    <t>Stredná šírka skenovacieho riadku</t>
  </si>
  <si>
    <t>Rozostup bodov na skenovacej čiare</t>
  </si>
  <si>
    <t>Frekvencia skenovania</t>
  </si>
  <si>
    <t>Kalibračná guľa pre kalibráciu meracích sond a skenera</t>
  </si>
  <si>
    <t>Certifikovaný dĺžkový etalón pre overenie presnosti systému</t>
  </si>
  <si>
    <t>Sada pre presun meracieho systému / zväčšenie meracieho rozsahu</t>
  </si>
  <si>
    <t xml:space="preserve">Display na 7-ej osi </t>
  </si>
  <si>
    <t>LED navigácia optímálnej vzdialenosti pri skenovaní</t>
  </si>
  <si>
    <t>Haptická odozva pri preročení limitov uhlových snímačov</t>
  </si>
  <si>
    <t>WiFi prenos dát pre dotykové meranie a skenovanie</t>
  </si>
  <si>
    <t xml:space="preserve">Integrovaná batéria </t>
  </si>
  <si>
    <t>Magnetická základňa</t>
  </si>
  <si>
    <t>Statív s držiakom napájacieho adaptéra - nastaviteľná výška</t>
  </si>
  <si>
    <t>Prenosné PC kompatibilné s meracím systémom a softvérom</t>
  </si>
  <si>
    <t>Metrologický softvér</t>
  </si>
  <si>
    <t>Import CAD modelov vo formáte: CATIA V4, V5, V6, IGES, STEP, PARASOLID, PRO ENGINEER</t>
  </si>
  <si>
    <t>Vyhodnotenie GD&amp;T - geometrické tolerancie podľa noriem radu ISO a ASME</t>
  </si>
  <si>
    <t>Vyhodnotenie výsledkov vo forme farebnej mapy</t>
  </si>
  <si>
    <t>Tvorba STL modelov</t>
  </si>
  <si>
    <t>Možnosť nastavenia orezových rovín pri skenovaní</t>
  </si>
  <si>
    <t>IP</t>
  </si>
  <si>
    <t>ks</t>
  </si>
  <si>
    <t>bod/s</t>
  </si>
  <si>
    <t>Hz</t>
  </si>
  <si>
    <t>m</t>
  </si>
  <si>
    <t>Predmet zákazky: NC riadený súradnicový meraci stroj</t>
  </si>
  <si>
    <t>Konštrukcia stroja bez potreby stlačeného vzduchu</t>
  </si>
  <si>
    <t>Možnosť premiestnenia pomocou paletového vozíka</t>
  </si>
  <si>
    <t>Pracovná doska vyrobená z granitu (žula) so sieťou otvorov pre ľahké upnutie súčiastok</t>
  </si>
  <si>
    <t>Merací stroj rozsah os X</t>
  </si>
  <si>
    <t>Merací stroj rozsah  os Y</t>
  </si>
  <si>
    <t>Merací stroj rozsah  os Z</t>
  </si>
  <si>
    <t>Max. chyba merania podľa ISO 10360-2 pri T=15-30°C</t>
  </si>
  <si>
    <t>Kontinuálna skenovacia sonda - dĺžka drieku vertikálne min. 20-200 mm</t>
  </si>
  <si>
    <t>Kontinuálna skenovacia sonda - dĺžka drieku horizontálne min. 0-100 mm</t>
  </si>
  <si>
    <t>CNC ovládané jednopáčkovým joystikom</t>
  </si>
  <si>
    <t>Zásobník dotykov s minimálne 6 pozíciami</t>
  </si>
  <si>
    <t xml:space="preserve">Merací systém - lineárna stupnica </t>
  </si>
  <si>
    <t>Rozlíšenie stupnice meracieho systému max. 0.04 µm</t>
  </si>
  <si>
    <t>Kalibračná guľa s príslušenstvom</t>
  </si>
  <si>
    <t>SW umožňujúci prácu s CAD modelom - meranie pravidelných geometrických prvkov, obecných plôch a kriviek</t>
  </si>
  <si>
    <t>Požadovaný import a export CAD formátov IGES,
 STEP, DMIS</t>
  </si>
  <si>
    <t>Možnosť tvorby programov súčasne pri spustenom meraní</t>
  </si>
  <si>
    <t>PC, monitor a príslušenstvo, parametre kompatibilné s dodaným zariadením</t>
  </si>
  <si>
    <t>Dodané zariadenie do uviesť do plne funkčného a
prevádzkyschopného stavu</t>
  </si>
  <si>
    <t>Inštalácia na určenom mieste vrátane kalibrácie podľa normy ISO 10360-2</t>
  </si>
  <si>
    <t>Školenie obsluhy softvéru</t>
  </si>
  <si>
    <t>3+L/200 (µm) alebo lepšia</t>
  </si>
  <si>
    <t>Predmet zákazky: Meracie rameno</t>
  </si>
  <si>
    <t>Meracie rameno a merací stroj</t>
  </si>
  <si>
    <t>Celková cena v EUR s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</si>
</sst>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7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1" xfId="0" applyFont="1" applyBorder="1"/>
    <xf numFmtId="0" fontId="0" fillId="2" borderId="0" xfId="0" applyFill="1"/>
    <xf numFmtId="0" fontId="4" fillId="0" borderId="1" xfId="0" applyFont="1" applyBorder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2" borderId="1" xfId="0" applyFill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9" fontId="0" fillId="0" borderId="1" xfId="0" applyNumberFormat="1" applyBorder="1"/>
    <xf numFmtId="0" fontId="6" fillId="0" borderId="1" xfId="0" applyFont="1" applyBorder="1" applyAlignment="1">
      <alignment horizontal="right"/>
    </xf>
    <xf numFmtId="9" fontId="0" fillId="0" borderId="1" xfId="0" applyNumberFormat="1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4" borderId="0" xfId="0" applyFont="1" applyFill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B015-F188-4410-A0B1-26BABF5D6D02}">
  <dimension ref="A1:F92"/>
  <sheetViews>
    <sheetView tabSelected="1" topLeftCell="A67" workbookViewId="0">
      <selection activeCell="A88" sqref="A88"/>
    </sheetView>
  </sheetViews>
  <sheetFormatPr defaultRowHeight="14.5" x14ac:dyDescent="0.35"/>
  <cols>
    <col min="1" max="1" width="41.54296875" customWidth="1"/>
    <col min="2" max="2" width="15.36328125" customWidth="1"/>
    <col min="3" max="4" width="12.6328125" customWidth="1"/>
    <col min="5" max="5" width="25" customWidth="1"/>
    <col min="6" max="6" width="40.54296875" customWidth="1"/>
  </cols>
  <sheetData>
    <row r="1" spans="1:6" ht="26" x14ac:dyDescent="0.6">
      <c r="B1" s="1" t="s">
        <v>0</v>
      </c>
    </row>
    <row r="3" spans="1:6" ht="18.5" x14ac:dyDescent="0.45">
      <c r="A3" s="2" t="s">
        <v>1</v>
      </c>
      <c r="B3" s="34" t="s">
        <v>88</v>
      </c>
      <c r="C3" s="35"/>
      <c r="D3" s="35"/>
      <c r="E3" s="35"/>
      <c r="F3" s="36"/>
    </row>
    <row r="4" spans="1:6" ht="18.5" x14ac:dyDescent="0.45">
      <c r="A4" s="5"/>
      <c r="B4" s="20"/>
      <c r="C4" s="20"/>
      <c r="D4" s="20"/>
      <c r="E4" s="20"/>
      <c r="F4" s="20"/>
    </row>
    <row r="5" spans="1:6" ht="44.25" customHeight="1" x14ac:dyDescent="0.35">
      <c r="A5" s="37" t="s">
        <v>25</v>
      </c>
      <c r="B5" s="37"/>
      <c r="C5" s="37"/>
      <c r="D5" s="37"/>
      <c r="E5" s="37"/>
      <c r="F5" s="37"/>
    </row>
    <row r="6" spans="1:6" x14ac:dyDescent="0.35">
      <c r="F6" s="4" t="s">
        <v>2</v>
      </c>
    </row>
    <row r="7" spans="1:6" x14ac:dyDescent="0.35">
      <c r="A7" s="5" t="s">
        <v>87</v>
      </c>
      <c r="F7" s="6" t="s">
        <v>3</v>
      </c>
    </row>
    <row r="8" spans="1:6" x14ac:dyDescent="0.35">
      <c r="A8" s="23" t="s">
        <v>4</v>
      </c>
      <c r="B8" s="26" t="s">
        <v>5</v>
      </c>
      <c r="C8" s="7"/>
      <c r="D8" s="7" t="s">
        <v>6</v>
      </c>
      <c r="E8" s="8"/>
      <c r="F8" s="29" t="s">
        <v>7</v>
      </c>
    </row>
    <row r="9" spans="1:6" x14ac:dyDescent="0.35">
      <c r="A9" s="24"/>
      <c r="B9" s="27"/>
      <c r="C9" s="23" t="s">
        <v>8</v>
      </c>
      <c r="D9" s="23" t="s">
        <v>9</v>
      </c>
      <c r="E9" s="32" t="s">
        <v>10</v>
      </c>
      <c r="F9" s="30"/>
    </row>
    <row r="10" spans="1:6" x14ac:dyDescent="0.35">
      <c r="A10" s="25"/>
      <c r="B10" s="28"/>
      <c r="C10" s="25"/>
      <c r="D10" s="25"/>
      <c r="E10" s="33"/>
      <c r="F10" s="31"/>
    </row>
    <row r="11" spans="1:6" x14ac:dyDescent="0.35">
      <c r="A11" s="21" t="s">
        <v>26</v>
      </c>
      <c r="B11" s="10" t="s">
        <v>21</v>
      </c>
      <c r="C11" s="10"/>
      <c r="D11" s="11"/>
      <c r="E11" s="9" t="s">
        <v>13</v>
      </c>
      <c r="F11" s="12"/>
    </row>
    <row r="12" spans="1:6" x14ac:dyDescent="0.35">
      <c r="A12" s="21" t="s">
        <v>27</v>
      </c>
      <c r="B12" s="10" t="s">
        <v>21</v>
      </c>
      <c r="C12" s="10"/>
      <c r="D12" s="10"/>
      <c r="E12" s="9" t="s">
        <v>13</v>
      </c>
      <c r="F12" s="6"/>
    </row>
    <row r="13" spans="1:6" x14ac:dyDescent="0.35">
      <c r="A13" s="21" t="s">
        <v>28</v>
      </c>
      <c r="B13" s="10"/>
      <c r="C13" s="10">
        <v>7</v>
      </c>
      <c r="D13" s="10"/>
      <c r="E13" s="9"/>
      <c r="F13" s="6"/>
    </row>
    <row r="14" spans="1:6" x14ac:dyDescent="0.35">
      <c r="A14" s="21" t="s">
        <v>29</v>
      </c>
      <c r="B14" s="10" t="s">
        <v>59</v>
      </c>
      <c r="C14" s="10">
        <v>54</v>
      </c>
      <c r="D14" s="10"/>
      <c r="E14" s="9"/>
      <c r="F14" s="6"/>
    </row>
    <row r="15" spans="1:6" ht="29" x14ac:dyDescent="0.35">
      <c r="A15" s="21" t="s">
        <v>30</v>
      </c>
      <c r="B15" s="10" t="s">
        <v>21</v>
      </c>
      <c r="C15" s="10"/>
      <c r="D15" s="10"/>
      <c r="E15" s="9" t="s">
        <v>13</v>
      </c>
      <c r="F15" s="6"/>
    </row>
    <row r="16" spans="1:6" x14ac:dyDescent="0.35">
      <c r="A16" s="21" t="s">
        <v>31</v>
      </c>
      <c r="B16" s="10" t="s">
        <v>11</v>
      </c>
      <c r="C16" s="10">
        <v>2000</v>
      </c>
      <c r="D16" s="10"/>
      <c r="E16" s="9"/>
      <c r="F16" s="6"/>
    </row>
    <row r="17" spans="1:6" x14ac:dyDescent="0.35">
      <c r="A17" s="21" t="s">
        <v>32</v>
      </c>
      <c r="B17" s="10" t="s">
        <v>11</v>
      </c>
      <c r="C17" s="10">
        <v>2480</v>
      </c>
      <c r="D17" s="10"/>
      <c r="E17" s="9"/>
      <c r="F17" s="6"/>
    </row>
    <row r="18" spans="1:6" x14ac:dyDescent="0.35">
      <c r="A18" s="21" t="s">
        <v>33</v>
      </c>
      <c r="B18" s="10" t="s">
        <v>20</v>
      </c>
      <c r="C18" s="10"/>
      <c r="D18" s="10">
        <v>30</v>
      </c>
      <c r="E18" s="9"/>
      <c r="F18" s="6"/>
    </row>
    <row r="19" spans="1:6" x14ac:dyDescent="0.35">
      <c r="A19" s="21" t="s">
        <v>34</v>
      </c>
      <c r="B19" s="10" t="s">
        <v>20</v>
      </c>
      <c r="C19" s="10"/>
      <c r="D19" s="10">
        <v>45</v>
      </c>
      <c r="E19" s="9"/>
      <c r="F19" s="6"/>
    </row>
    <row r="20" spans="1:6" x14ac:dyDescent="0.35">
      <c r="A20" s="21" t="s">
        <v>35</v>
      </c>
      <c r="B20" s="10" t="s">
        <v>60</v>
      </c>
      <c r="C20" s="10">
        <v>3</v>
      </c>
      <c r="D20" s="10"/>
      <c r="E20" s="9"/>
      <c r="F20" s="6"/>
    </row>
    <row r="21" spans="1:6" ht="29" x14ac:dyDescent="0.35">
      <c r="A21" s="21" t="s">
        <v>36</v>
      </c>
      <c r="B21" s="10" t="s">
        <v>21</v>
      </c>
      <c r="C21" s="10"/>
      <c r="D21" s="10"/>
      <c r="E21" s="9" t="s">
        <v>13</v>
      </c>
      <c r="F21" s="6"/>
    </row>
    <row r="22" spans="1:6" ht="29" x14ac:dyDescent="0.35">
      <c r="A22" s="21" t="s">
        <v>37</v>
      </c>
      <c r="B22" s="10" t="s">
        <v>21</v>
      </c>
      <c r="C22" s="10"/>
      <c r="D22" s="10"/>
      <c r="E22" s="9" t="s">
        <v>13</v>
      </c>
      <c r="F22" s="6"/>
    </row>
    <row r="23" spans="1:6" x14ac:dyDescent="0.35">
      <c r="A23" s="21" t="s">
        <v>38</v>
      </c>
      <c r="B23" s="10" t="s">
        <v>61</v>
      </c>
      <c r="C23" s="10">
        <v>1200000</v>
      </c>
      <c r="D23" s="10"/>
      <c r="E23" s="9"/>
      <c r="F23" s="6"/>
    </row>
    <row r="24" spans="1:6" x14ac:dyDescent="0.35">
      <c r="A24" s="21" t="s">
        <v>39</v>
      </c>
      <c r="B24" s="10" t="s">
        <v>11</v>
      </c>
      <c r="C24" s="10">
        <v>150</v>
      </c>
      <c r="D24" s="10"/>
      <c r="E24" s="9"/>
      <c r="F24" s="6"/>
    </row>
    <row r="25" spans="1:6" x14ac:dyDescent="0.35">
      <c r="A25" s="21" t="s">
        <v>40</v>
      </c>
      <c r="B25" s="10" t="s">
        <v>11</v>
      </c>
      <c r="C25" s="10"/>
      <c r="D25" s="10">
        <v>2.7E-2</v>
      </c>
      <c r="E25" s="9"/>
      <c r="F25" s="6"/>
    </row>
    <row r="26" spans="1:6" x14ac:dyDescent="0.35">
      <c r="A26" s="21" t="s">
        <v>41</v>
      </c>
      <c r="B26" s="10" t="s">
        <v>62</v>
      </c>
      <c r="C26" s="10">
        <v>300</v>
      </c>
      <c r="D26" s="10"/>
      <c r="E26" s="9"/>
      <c r="F26" s="6"/>
    </row>
    <row r="27" spans="1:6" ht="29" x14ac:dyDescent="0.35">
      <c r="A27" s="21" t="s">
        <v>42</v>
      </c>
      <c r="B27" s="10" t="s">
        <v>21</v>
      </c>
      <c r="C27" s="10"/>
      <c r="D27" s="10"/>
      <c r="E27" s="9" t="s">
        <v>13</v>
      </c>
      <c r="F27" s="6"/>
    </row>
    <row r="28" spans="1:6" ht="29" x14ac:dyDescent="0.35">
      <c r="A28" s="21" t="s">
        <v>43</v>
      </c>
      <c r="B28" s="10" t="s">
        <v>21</v>
      </c>
      <c r="C28" s="10"/>
      <c r="D28" s="10"/>
      <c r="E28" s="9" t="s">
        <v>13</v>
      </c>
      <c r="F28" s="6"/>
    </row>
    <row r="29" spans="1:6" ht="29" x14ac:dyDescent="0.35">
      <c r="A29" s="21" t="s">
        <v>44</v>
      </c>
      <c r="B29" s="10" t="s">
        <v>21</v>
      </c>
      <c r="C29" s="10"/>
      <c r="D29" s="10"/>
      <c r="E29" s="9" t="s">
        <v>13</v>
      </c>
      <c r="F29" s="6"/>
    </row>
    <row r="30" spans="1:6" x14ac:dyDescent="0.35">
      <c r="A30" s="21" t="s">
        <v>45</v>
      </c>
      <c r="B30" s="10" t="s">
        <v>21</v>
      </c>
      <c r="C30" s="10"/>
      <c r="D30" s="10"/>
      <c r="E30" s="9" t="s">
        <v>13</v>
      </c>
      <c r="F30" s="6"/>
    </row>
    <row r="31" spans="1:6" ht="29" x14ac:dyDescent="0.35">
      <c r="A31" s="21" t="s">
        <v>46</v>
      </c>
      <c r="B31" s="10" t="s">
        <v>21</v>
      </c>
      <c r="C31" s="10"/>
      <c r="D31" s="10"/>
      <c r="E31" s="9" t="s">
        <v>13</v>
      </c>
      <c r="F31" s="6"/>
    </row>
    <row r="32" spans="1:6" ht="29" x14ac:dyDescent="0.35">
      <c r="A32" s="21" t="s">
        <v>47</v>
      </c>
      <c r="B32" s="10" t="s">
        <v>21</v>
      </c>
      <c r="C32" s="10"/>
      <c r="D32" s="10"/>
      <c r="E32" s="9" t="s">
        <v>13</v>
      </c>
      <c r="F32" s="6"/>
    </row>
    <row r="33" spans="1:6" ht="29" x14ac:dyDescent="0.35">
      <c r="A33" s="21" t="s">
        <v>48</v>
      </c>
      <c r="B33" s="10" t="s">
        <v>21</v>
      </c>
      <c r="C33" s="10"/>
      <c r="D33" s="10"/>
      <c r="E33" s="9" t="s">
        <v>13</v>
      </c>
      <c r="F33" s="6"/>
    </row>
    <row r="34" spans="1:6" x14ac:dyDescent="0.35">
      <c r="A34" s="21" t="s">
        <v>49</v>
      </c>
      <c r="B34" s="10" t="s">
        <v>21</v>
      </c>
      <c r="C34" s="10"/>
      <c r="D34" s="10"/>
      <c r="E34" s="9" t="s">
        <v>13</v>
      </c>
      <c r="F34" s="6"/>
    </row>
    <row r="35" spans="1:6" x14ac:dyDescent="0.35">
      <c r="A35" s="21" t="s">
        <v>50</v>
      </c>
      <c r="B35" s="10" t="s">
        <v>21</v>
      </c>
      <c r="C35" s="10"/>
      <c r="D35" s="10"/>
      <c r="E35" s="9" t="s">
        <v>13</v>
      </c>
      <c r="F35" s="6"/>
    </row>
    <row r="36" spans="1:6" ht="29" x14ac:dyDescent="0.35">
      <c r="A36" s="21" t="s">
        <v>51</v>
      </c>
      <c r="B36" s="10" t="s">
        <v>63</v>
      </c>
      <c r="C36" s="10">
        <v>1.1000000000000001</v>
      </c>
      <c r="D36" s="10">
        <v>1.6</v>
      </c>
      <c r="E36" s="9"/>
      <c r="F36" s="6"/>
    </row>
    <row r="37" spans="1:6" ht="29" x14ac:dyDescent="0.35">
      <c r="A37" s="21" t="s">
        <v>52</v>
      </c>
      <c r="B37" s="10" t="s">
        <v>21</v>
      </c>
      <c r="C37" s="10"/>
      <c r="D37" s="10"/>
      <c r="E37" s="9" t="s">
        <v>13</v>
      </c>
      <c r="F37" s="6"/>
    </row>
    <row r="38" spans="1:6" x14ac:dyDescent="0.35">
      <c r="A38" s="21" t="s">
        <v>53</v>
      </c>
      <c r="B38" s="10" t="s">
        <v>21</v>
      </c>
      <c r="C38" s="10"/>
      <c r="D38" s="10"/>
      <c r="E38" s="9" t="s">
        <v>13</v>
      </c>
      <c r="F38" s="6"/>
    </row>
    <row r="39" spans="1:6" ht="29" x14ac:dyDescent="0.35">
      <c r="A39" s="21" t="s">
        <v>54</v>
      </c>
      <c r="B39" s="10" t="s">
        <v>21</v>
      </c>
      <c r="C39" s="10"/>
      <c r="D39" s="10"/>
      <c r="E39" s="13" t="s">
        <v>13</v>
      </c>
      <c r="F39" s="6"/>
    </row>
    <row r="40" spans="1:6" ht="29" x14ac:dyDescent="0.35">
      <c r="A40" s="21" t="s">
        <v>55</v>
      </c>
      <c r="B40" s="10" t="s">
        <v>21</v>
      </c>
      <c r="C40" s="10"/>
      <c r="D40" s="10"/>
      <c r="E40" s="9" t="s">
        <v>13</v>
      </c>
      <c r="F40" s="6"/>
    </row>
    <row r="41" spans="1:6" x14ac:dyDescent="0.35">
      <c r="A41" s="21" t="s">
        <v>56</v>
      </c>
      <c r="B41" s="10" t="s">
        <v>21</v>
      </c>
      <c r="C41" s="10"/>
      <c r="D41" s="10"/>
      <c r="E41" s="9" t="s">
        <v>13</v>
      </c>
      <c r="F41" s="6"/>
    </row>
    <row r="42" spans="1:6" x14ac:dyDescent="0.35">
      <c r="A42" s="21" t="s">
        <v>57</v>
      </c>
      <c r="B42" s="10" t="s">
        <v>21</v>
      </c>
      <c r="C42" s="10"/>
      <c r="D42" s="10"/>
      <c r="E42" s="9" t="s">
        <v>13</v>
      </c>
      <c r="F42" s="6"/>
    </row>
    <row r="43" spans="1:6" x14ac:dyDescent="0.35">
      <c r="A43" s="21" t="s">
        <v>58</v>
      </c>
      <c r="B43" s="10"/>
      <c r="C43" s="10">
        <v>3</v>
      </c>
      <c r="D43" s="10"/>
      <c r="E43" s="9"/>
      <c r="F43" s="6"/>
    </row>
    <row r="44" spans="1:6" x14ac:dyDescent="0.35">
      <c r="A44" s="22" t="s">
        <v>12</v>
      </c>
    </row>
    <row r="45" spans="1:6" x14ac:dyDescent="0.35">
      <c r="A45" s="22" t="s">
        <v>12</v>
      </c>
    </row>
    <row r="46" spans="1:6" x14ac:dyDescent="0.35">
      <c r="A46" s="3" t="s">
        <v>15</v>
      </c>
    </row>
    <row r="48" spans="1:6" x14ac:dyDescent="0.35">
      <c r="A48" s="14" t="s">
        <v>16</v>
      </c>
      <c r="B48" s="9">
        <v>1</v>
      </c>
    </row>
    <row r="49" spans="1:6" x14ac:dyDescent="0.35">
      <c r="A49" s="14" t="s">
        <v>17</v>
      </c>
      <c r="B49" s="9">
        <v>0</v>
      </c>
    </row>
    <row r="50" spans="1:6" x14ac:dyDescent="0.35">
      <c r="A50" s="14" t="s">
        <v>18</v>
      </c>
      <c r="B50" s="9">
        <f>B49*B48</f>
        <v>0</v>
      </c>
    </row>
    <row r="51" spans="1:6" x14ac:dyDescent="0.35">
      <c r="A51" s="14" t="s">
        <v>19</v>
      </c>
      <c r="B51" s="17">
        <v>0.23</v>
      </c>
    </row>
    <row r="52" spans="1:6" x14ac:dyDescent="0.35">
      <c r="A52" s="15" t="s">
        <v>89</v>
      </c>
      <c r="B52" s="9">
        <f>B50*1.3</f>
        <v>0</v>
      </c>
    </row>
    <row r="54" spans="1:6" x14ac:dyDescent="0.35">
      <c r="A54" s="5" t="s">
        <v>64</v>
      </c>
      <c r="F54" s="6" t="s">
        <v>3</v>
      </c>
    </row>
    <row r="55" spans="1:6" x14ac:dyDescent="0.35">
      <c r="A55" s="23" t="s">
        <v>4</v>
      </c>
      <c r="B55" s="26" t="s">
        <v>5</v>
      </c>
      <c r="C55" s="7"/>
      <c r="D55" s="7" t="s">
        <v>6</v>
      </c>
      <c r="E55" s="8"/>
      <c r="F55" s="29" t="s">
        <v>7</v>
      </c>
    </row>
    <row r="56" spans="1:6" x14ac:dyDescent="0.35">
      <c r="A56" s="24"/>
      <c r="B56" s="27"/>
      <c r="C56" s="23" t="s">
        <v>8</v>
      </c>
      <c r="D56" s="23" t="s">
        <v>9</v>
      </c>
      <c r="E56" s="32" t="s">
        <v>10</v>
      </c>
      <c r="F56" s="30"/>
    </row>
    <row r="57" spans="1:6" x14ac:dyDescent="0.35">
      <c r="A57" s="25"/>
      <c r="B57" s="28"/>
      <c r="C57" s="25"/>
      <c r="D57" s="25"/>
      <c r="E57" s="33"/>
      <c r="F57" s="31"/>
    </row>
    <row r="58" spans="1:6" ht="29" x14ac:dyDescent="0.35">
      <c r="A58" s="21" t="s">
        <v>65</v>
      </c>
      <c r="B58" s="10" t="s">
        <v>21</v>
      </c>
      <c r="C58" s="10"/>
      <c r="D58" s="11"/>
      <c r="E58" s="9" t="s">
        <v>13</v>
      </c>
      <c r="F58" s="12"/>
    </row>
    <row r="59" spans="1:6" ht="29" x14ac:dyDescent="0.35">
      <c r="A59" s="21" t="s">
        <v>66</v>
      </c>
      <c r="B59" s="10" t="s">
        <v>21</v>
      </c>
      <c r="C59" s="10"/>
      <c r="D59" s="10"/>
      <c r="E59" s="9" t="s">
        <v>13</v>
      </c>
      <c r="F59" s="6"/>
    </row>
    <row r="60" spans="1:6" ht="29" x14ac:dyDescent="0.35">
      <c r="A60" s="21" t="s">
        <v>67</v>
      </c>
      <c r="B60" s="10" t="s">
        <v>21</v>
      </c>
      <c r="C60" s="10"/>
      <c r="D60" s="10"/>
      <c r="E60" s="13" t="s">
        <v>13</v>
      </c>
      <c r="F60" s="6"/>
    </row>
    <row r="61" spans="1:6" x14ac:dyDescent="0.35">
      <c r="A61" s="21" t="s">
        <v>68</v>
      </c>
      <c r="B61" s="10" t="s">
        <v>11</v>
      </c>
      <c r="C61" s="10">
        <v>500</v>
      </c>
      <c r="D61" s="10"/>
      <c r="E61" s="13" t="s">
        <v>13</v>
      </c>
      <c r="F61" s="6"/>
    </row>
    <row r="62" spans="1:6" x14ac:dyDescent="0.35">
      <c r="A62" s="21" t="s">
        <v>69</v>
      </c>
      <c r="B62" s="10" t="s">
        <v>11</v>
      </c>
      <c r="C62" s="10">
        <v>550</v>
      </c>
      <c r="D62" s="10"/>
      <c r="E62" s="13" t="s">
        <v>13</v>
      </c>
      <c r="F62" s="6"/>
    </row>
    <row r="63" spans="1:6" x14ac:dyDescent="0.35">
      <c r="A63" s="21" t="s">
        <v>70</v>
      </c>
      <c r="B63" s="10" t="s">
        <v>11</v>
      </c>
      <c r="C63" s="10">
        <v>500</v>
      </c>
      <c r="D63" s="10"/>
      <c r="E63" s="13" t="s">
        <v>13</v>
      </c>
      <c r="F63" s="6"/>
    </row>
    <row r="64" spans="1:6" ht="29" x14ac:dyDescent="0.35">
      <c r="A64" s="21" t="s">
        <v>71</v>
      </c>
      <c r="B64" s="10" t="s">
        <v>21</v>
      </c>
      <c r="C64" s="13" t="s">
        <v>86</v>
      </c>
      <c r="D64" s="10"/>
      <c r="E64" s="13" t="s">
        <v>13</v>
      </c>
      <c r="F64" s="6"/>
    </row>
    <row r="65" spans="1:6" ht="29" x14ac:dyDescent="0.35">
      <c r="A65" s="21" t="s">
        <v>72</v>
      </c>
      <c r="B65" s="10" t="s">
        <v>21</v>
      </c>
      <c r="C65" s="10"/>
      <c r="D65" s="10"/>
      <c r="E65" s="13" t="s">
        <v>13</v>
      </c>
      <c r="F65" s="6"/>
    </row>
    <row r="66" spans="1:6" ht="29" x14ac:dyDescent="0.35">
      <c r="A66" s="21" t="s">
        <v>73</v>
      </c>
      <c r="B66" s="10" t="s">
        <v>21</v>
      </c>
      <c r="C66" s="10"/>
      <c r="D66" s="10"/>
      <c r="E66" s="13" t="s">
        <v>13</v>
      </c>
      <c r="F66" s="6"/>
    </row>
    <row r="67" spans="1:6" x14ac:dyDescent="0.35">
      <c r="A67" s="21" t="s">
        <v>74</v>
      </c>
      <c r="B67" s="10" t="s">
        <v>21</v>
      </c>
      <c r="C67" s="10"/>
      <c r="D67" s="10"/>
      <c r="E67" s="13" t="s">
        <v>13</v>
      </c>
      <c r="F67" s="6"/>
    </row>
    <row r="68" spans="1:6" x14ac:dyDescent="0.35">
      <c r="A68" s="21" t="s">
        <v>75</v>
      </c>
      <c r="B68" s="10" t="s">
        <v>21</v>
      </c>
      <c r="C68" s="10"/>
      <c r="D68" s="10"/>
      <c r="E68" s="13" t="s">
        <v>13</v>
      </c>
      <c r="F68" s="6"/>
    </row>
    <row r="69" spans="1:6" x14ac:dyDescent="0.35">
      <c r="A69" s="21" t="s">
        <v>76</v>
      </c>
      <c r="B69" s="10" t="s">
        <v>21</v>
      </c>
      <c r="C69" s="10"/>
      <c r="D69" s="10"/>
      <c r="E69" s="13" t="s">
        <v>13</v>
      </c>
      <c r="F69" s="6"/>
    </row>
    <row r="70" spans="1:6" ht="29" x14ac:dyDescent="0.35">
      <c r="A70" s="21" t="s">
        <v>77</v>
      </c>
      <c r="B70" s="10" t="s">
        <v>21</v>
      </c>
      <c r="C70" s="10"/>
      <c r="D70" s="10"/>
      <c r="E70" s="13" t="s">
        <v>13</v>
      </c>
      <c r="F70" s="6"/>
    </row>
    <row r="71" spans="1:6" x14ac:dyDescent="0.35">
      <c r="A71" s="21" t="s">
        <v>78</v>
      </c>
      <c r="B71" s="10" t="s">
        <v>21</v>
      </c>
      <c r="C71" s="10"/>
      <c r="D71" s="10"/>
      <c r="E71" s="13" t="s">
        <v>13</v>
      </c>
      <c r="F71" s="6"/>
    </row>
    <row r="72" spans="1:6" ht="43.5" x14ac:dyDescent="0.35">
      <c r="A72" s="21" t="s">
        <v>79</v>
      </c>
      <c r="B72" s="10" t="s">
        <v>21</v>
      </c>
      <c r="C72" s="10"/>
      <c r="D72" s="10"/>
      <c r="E72" s="13" t="s">
        <v>13</v>
      </c>
      <c r="F72" s="6"/>
    </row>
    <row r="73" spans="1:6" ht="29" x14ac:dyDescent="0.35">
      <c r="A73" s="21" t="s">
        <v>80</v>
      </c>
      <c r="B73" s="10" t="s">
        <v>21</v>
      </c>
      <c r="C73" s="10"/>
      <c r="D73" s="10"/>
      <c r="E73" s="13" t="s">
        <v>13</v>
      </c>
      <c r="F73" s="6"/>
    </row>
    <row r="74" spans="1:6" ht="29" x14ac:dyDescent="0.35">
      <c r="A74" s="21" t="s">
        <v>81</v>
      </c>
      <c r="B74" s="10" t="s">
        <v>21</v>
      </c>
      <c r="C74" s="10"/>
      <c r="D74" s="10"/>
      <c r="E74" s="13" t="s">
        <v>13</v>
      </c>
      <c r="F74" s="6"/>
    </row>
    <row r="75" spans="1:6" ht="29" x14ac:dyDescent="0.35">
      <c r="A75" s="21" t="s">
        <v>82</v>
      </c>
      <c r="B75" s="10" t="s">
        <v>21</v>
      </c>
      <c r="C75" s="10"/>
      <c r="D75" s="10"/>
      <c r="E75" s="13" t="s">
        <v>13</v>
      </c>
      <c r="F75" s="6"/>
    </row>
    <row r="76" spans="1:6" ht="29" x14ac:dyDescent="0.35">
      <c r="A76" s="21" t="s">
        <v>83</v>
      </c>
      <c r="B76" s="10" t="s">
        <v>21</v>
      </c>
      <c r="C76" s="10"/>
      <c r="D76" s="10"/>
      <c r="E76" s="13" t="s">
        <v>13</v>
      </c>
      <c r="F76" s="6"/>
    </row>
    <row r="77" spans="1:6" ht="29" x14ac:dyDescent="0.35">
      <c r="A77" s="21" t="s">
        <v>84</v>
      </c>
      <c r="B77" s="10" t="s">
        <v>21</v>
      </c>
      <c r="C77" s="10"/>
      <c r="D77" s="10"/>
      <c r="E77" s="13" t="s">
        <v>13</v>
      </c>
      <c r="F77" s="6"/>
    </row>
    <row r="78" spans="1:6" x14ac:dyDescent="0.35">
      <c r="A78" s="21" t="s">
        <v>85</v>
      </c>
      <c r="B78" s="10" t="s">
        <v>21</v>
      </c>
      <c r="C78" s="10"/>
      <c r="D78" s="10"/>
      <c r="E78" s="13" t="s">
        <v>13</v>
      </c>
      <c r="F78" s="6"/>
    </row>
    <row r="80" spans="1:6" x14ac:dyDescent="0.35">
      <c r="A80" t="s">
        <v>14</v>
      </c>
    </row>
    <row r="81" spans="1:6" x14ac:dyDescent="0.35">
      <c r="A81" s="3" t="s">
        <v>15</v>
      </c>
    </row>
    <row r="83" spans="1:6" x14ac:dyDescent="0.35">
      <c r="A83" s="14" t="s">
        <v>16</v>
      </c>
      <c r="B83" s="9">
        <v>1</v>
      </c>
    </row>
    <row r="84" spans="1:6" x14ac:dyDescent="0.35">
      <c r="A84" s="14" t="s">
        <v>17</v>
      </c>
      <c r="B84" s="9">
        <v>0</v>
      </c>
    </row>
    <row r="85" spans="1:6" x14ac:dyDescent="0.35">
      <c r="A85" s="14" t="s">
        <v>18</v>
      </c>
      <c r="B85" s="9">
        <f>B84*B83</f>
        <v>0</v>
      </c>
    </row>
    <row r="86" spans="1:6" x14ac:dyDescent="0.35">
      <c r="A86" s="14" t="s">
        <v>19</v>
      </c>
      <c r="B86" s="17">
        <v>0.23</v>
      </c>
    </row>
    <row r="87" spans="1:6" x14ac:dyDescent="0.35">
      <c r="A87" s="15" t="s">
        <v>89</v>
      </c>
      <c r="B87" s="9">
        <f>B85*1.3</f>
        <v>0</v>
      </c>
    </row>
    <row r="90" spans="1:6" x14ac:dyDescent="0.35">
      <c r="A90" s="18" t="s">
        <v>23</v>
      </c>
      <c r="B90" s="14">
        <f>B50+B85</f>
        <v>0</v>
      </c>
      <c r="C90" s="16"/>
      <c r="D90" s="16"/>
      <c r="E90" s="16"/>
      <c r="F90" s="16"/>
    </row>
    <row r="91" spans="1:6" x14ac:dyDescent="0.35">
      <c r="A91" s="18" t="s">
        <v>22</v>
      </c>
      <c r="B91" s="19">
        <v>0.23</v>
      </c>
      <c r="C91" s="16"/>
      <c r="D91" s="16"/>
      <c r="E91" s="16"/>
      <c r="F91" s="16"/>
    </row>
    <row r="92" spans="1:6" x14ac:dyDescent="0.35">
      <c r="A92" s="18" t="s">
        <v>24</v>
      </c>
      <c r="B92" s="14">
        <f>B90*1.23</f>
        <v>0</v>
      </c>
      <c r="C92" s="16"/>
      <c r="D92" s="16"/>
      <c r="E92" s="16"/>
      <c r="F92" s="16"/>
    </row>
  </sheetData>
  <mergeCells count="14">
    <mergeCell ref="B3:F3"/>
    <mergeCell ref="A8:A10"/>
    <mergeCell ref="B8:B10"/>
    <mergeCell ref="F8:F10"/>
    <mergeCell ref="C9:C10"/>
    <mergeCell ref="D9:D10"/>
    <mergeCell ref="E9:E10"/>
    <mergeCell ref="A5:F5"/>
    <mergeCell ref="A55:A57"/>
    <mergeCell ref="B55:B57"/>
    <mergeCell ref="F55:F57"/>
    <mergeCell ref="C56:C57"/>
    <mergeCell ref="D56:D57"/>
    <mergeCell ref="E56:E5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91C750-3BF1-4586-B797-E544127314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7C8057-066A-4EC1-9ACF-19147DCE136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5BE57D7-9444-4270-9B06-09B5FE40FE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Čillik Martin</dc:creator>
  <cp:lastModifiedBy>Vašičková Jana</cp:lastModifiedBy>
  <dcterms:created xsi:type="dcterms:W3CDTF">2024-11-05T15:13:43Z</dcterms:created>
  <dcterms:modified xsi:type="dcterms:W3CDTF">2025-01-30T13:41:43Z</dcterms:modified>
</cp:coreProperties>
</file>