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<sst xmlns="http://schemas.openxmlformats.org/spreadsheetml/2006/main" count="28" uniqueCount="21">
  <si>
    <t xml:space="preserve"> Część 6 – Dostawa produktów zwierzęcych, mięsa i produktów mięsnych   </t>
  </si>
  <si>
    <t xml:space="preserve">ZAŁ. 1A/6</t>
  </si>
  <si>
    <t xml:space="preserve">L.p.</t>
  </si>
  <si>
    <t xml:space="preserve">Nazwa artykułu podanego w treści. Nazwy pochodzenia art. Nie są bezwzględnie obowiązujące, dopuszcza się art. równoważne jakością lub lepsze.</t>
  </si>
  <si>
    <t xml:space="preserve">J.M.</t>
  </si>
  <si>
    <t xml:space="preserve">SZACOWANA ILOŚĆ</t>
  </si>
  <si>
    <t xml:space="preserve">CENA JEDNOST. NETTO     (zł.)</t>
  </si>
  <si>
    <t xml:space="preserve">WARTOŚĆ NETTO   (zł.)</t>
  </si>
  <si>
    <t xml:space="preserve">PODATEK  %</t>
  </si>
  <si>
    <t xml:space="preserve">CENA JEDNOST. BRUTTO     (zł.)</t>
  </si>
  <si>
    <t xml:space="preserve">WARTOŚĆ BRUTTO</t>
  </si>
  <si>
    <t xml:space="preserve">Schab wieprzowy- środkowy (wąski, odtłuszczony)  b/k, mięso pozbawione skóry, kości i ścięgien, prawidłowo wykrawane, mięso świeże niemrożone, zapach swoisty, charakterystyczny dla każdego rodzaju mięsa, konsystencja jędrna, elastyczna, gat.I</t>
  </si>
  <si>
    <t xml:space="preserve">kg</t>
  </si>
  <si>
    <t xml:space="preserve">Szynka  wieprzowa b/k mięso pozbawione skóry, kości i ścięgien, prawidłowo wykrawane, mięso świeże niemrożone, zapach swoisty, charakterystyczny dla każdego rodzaju mięsa, konsystencja jędrna, elastyczna, gat.I.</t>
  </si>
  <si>
    <t xml:space="preserve">Kości wędzone wieprzowe, świeże nie mrożone zapach swoisty, charakterystyczny dla danego rodzaju mięsa, kat.I</t>
  </si>
  <si>
    <t xml:space="preserve">Gulaszowe wieprzowe, mięso świeże nie mrożone, zapach swoisty, charakterystyczny dla każdego rodzaju mięsa, konsystencja jędrna, bez kości i ściegien, prawidłowo wykrawane, gat. I</t>
  </si>
  <si>
    <t xml:space="preserve">Polędwica wieprzowa, kl. 1mięso pozbawione skóry, kości i ścięgien, prawidłowo wykrawane, mięso świeże niemrożone, zapach swoisty, charakterystyczny dla każdego rodzaju mięsa, konsystencja jędrna, elastyczna</t>
  </si>
  <si>
    <t xml:space="preserve">Szponder, bez przebarwień, zapach swoisty, charakterystyczny dla danego rodzaju mięsa, kat.I</t>
  </si>
  <si>
    <t xml:space="preserve">Kości wieprzowe świeże, nie mrożone zapach swoisty, charakterystyczny dla danego rodzaju mięsa, kat.I</t>
  </si>
  <si>
    <t xml:space="preserve">Łopatka  wieprzowa  mielona  mięso świeże niemrożone, zapach swoisty, charakterystyczny dla każdego rodzaju mięsa, konsystencja jędrna, elastyczna, gat.I.</t>
  </si>
  <si>
    <t xml:space="preserve">SZACOWANA WARTOŚĆ OGÓŁEM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</si>
</sst>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"/>
    <numFmt numFmtId="167" formatCode="#,##0.00"/>
    <numFmt numFmtId="168" formatCode="0.00"/>
  </numFmts>
  <fonts count="12">
    <font>
      <sz val="11"/>
      <color theme="1"/>
      <name val="Calibri"/>
      <family val="0"/>
      <charset val="134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theme="1"/>
      <name val="Calibri"/>
      <family val="0"/>
      <charset val="238"/>
    </font>
    <font>
      <b val="true"/>
      <sz val="11"/>
      <color theme="1"/>
      <name val="Calibri"/>
      <family val="2"/>
      <charset val="238"/>
    </font>
    <font>
      <b val="true"/>
      <sz val="12"/>
      <color theme="1"/>
      <name val="Calibri"/>
      <family val="0"/>
      <charset val="238"/>
    </font>
    <font>
      <sz val="10"/>
      <color theme="1"/>
      <name val="Calibri"/>
      <family val="0"/>
      <charset val="134"/>
    </font>
    <font>
      <sz val="11"/>
      <name val="Calibri"/>
      <family val="0"/>
      <charset val="134"/>
    </font>
    <font>
      <sz val="10"/>
      <name val="Arial"/>
      <family val="2"/>
      <charset val="1"/>
    </font>
    <font>
      <sz val="11"/>
      <name val="Calibri"/>
      <family val="0"/>
      <charset val="238"/>
    </font>
    <font>
      <b val="true"/>
      <sz val="10"/>
      <name val="Arial"/>
      <family val="0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N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00390625" defaultRowHeight="15" zeroHeight="false" outlineLevelRow="0" outlineLevelCol="0"/>
  <cols>
    <col collapsed="false" customWidth="true" hidden="false" outlineLevel="0" max="2" min="2" style="0" width="6.14"/>
    <col collapsed="false" customWidth="true" hidden="false" outlineLevel="0" max="3" min="3" style="0" width="38.71"/>
    <col collapsed="false" customWidth="true" hidden="false" outlineLevel="0" max="5" min="5" style="0" width="12.42"/>
    <col collapsed="false" customWidth="true" hidden="false" outlineLevel="0" max="7" min="7" style="0" width="10.57"/>
    <col collapsed="false" customWidth="true" hidden="false" outlineLevel="0" max="10" min="10" style="0" width="9.14"/>
  </cols>
  <sheetData>
    <row r="2" customFormat="false" ht="15" hidden="false" customHeight="false" outlineLevel="0" collapsed="false">
      <c r="B2" s="1"/>
      <c r="C2" s="2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5" hidden="false" customHeight="false" outlineLevel="0" collapsed="false">
      <c r="B3" s="1"/>
      <c r="C3" s="4"/>
      <c r="D3" s="4"/>
      <c r="E3" s="4"/>
      <c r="F3" s="4"/>
      <c r="G3" s="4"/>
      <c r="H3" s="4"/>
      <c r="I3" s="4"/>
      <c r="J3" s="4"/>
      <c r="K3" s="4"/>
    </row>
    <row r="4" customFormat="false" ht="15" hidden="false" customHeight="false" outlineLevel="0" collapsed="false">
      <c r="B4" s="1"/>
      <c r="H4" s="5"/>
      <c r="I4" s="5"/>
      <c r="J4" s="6" t="s">
        <v>1</v>
      </c>
      <c r="K4" s="6"/>
    </row>
    <row r="5" customFormat="false" ht="15" hidden="false" customHeight="true" outlineLevel="0" collapsed="false">
      <c r="B5" s="7" t="s">
        <v>2</v>
      </c>
      <c r="C5" s="8" t="s">
        <v>3</v>
      </c>
      <c r="D5" s="7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9" t="s">
        <v>9</v>
      </c>
      <c r="J5" s="7" t="s">
        <v>10</v>
      </c>
      <c r="K5" s="7"/>
    </row>
    <row r="6" customFormat="false" ht="15" hidden="false" customHeight="false" outlineLevel="0" collapsed="false">
      <c r="B6" s="7"/>
      <c r="C6" s="8"/>
      <c r="D6" s="7"/>
      <c r="E6" s="9"/>
      <c r="F6" s="9"/>
      <c r="G6" s="9"/>
      <c r="H6" s="10"/>
      <c r="I6" s="9"/>
      <c r="J6" s="7"/>
      <c r="K6" s="7"/>
    </row>
    <row r="7" customFormat="false" ht="28.5" hidden="false" customHeight="true" outlineLevel="0" collapsed="false">
      <c r="B7" s="7"/>
      <c r="C7" s="8"/>
      <c r="D7" s="7"/>
      <c r="E7" s="9"/>
      <c r="F7" s="9"/>
      <c r="G7" s="9"/>
      <c r="H7" s="10"/>
      <c r="I7" s="9"/>
      <c r="J7" s="7"/>
      <c r="K7" s="7"/>
    </row>
    <row r="8" customFormat="false" ht="15" hidden="false" customHeight="false" outlineLevel="0" collapsed="false">
      <c r="B8" s="11" t="n">
        <v>1</v>
      </c>
      <c r="C8" s="12" t="n">
        <v>2</v>
      </c>
      <c r="D8" s="13" t="n">
        <v>3</v>
      </c>
      <c r="E8" s="13" t="n">
        <v>4</v>
      </c>
      <c r="F8" s="13" t="n">
        <v>5</v>
      </c>
      <c r="G8" s="13" t="n">
        <v>6</v>
      </c>
      <c r="H8" s="14" t="n">
        <v>7</v>
      </c>
      <c r="I8" s="15" t="n">
        <v>8</v>
      </c>
      <c r="J8" s="13" t="n">
        <v>9</v>
      </c>
      <c r="K8" s="13"/>
    </row>
    <row r="9" customFormat="false" ht="68.65" hidden="false" customHeight="false" outlineLevel="0" collapsed="false">
      <c r="B9" s="16" t="n">
        <v>1</v>
      </c>
      <c r="C9" s="17" t="s">
        <v>11</v>
      </c>
      <c r="D9" s="16" t="s">
        <v>12</v>
      </c>
      <c r="E9" s="16" t="n">
        <v>300</v>
      </c>
      <c r="F9" s="18"/>
      <c r="G9" s="19" t="n">
        <f aca="false">E9*F9</f>
        <v>0</v>
      </c>
      <c r="H9" s="20"/>
      <c r="I9" s="21" t="n">
        <f aca="false">ROUND(F9*H9+F9,2)</f>
        <v>0</v>
      </c>
      <c r="J9" s="19" t="n">
        <f aca="false">E9*I9</f>
        <v>0</v>
      </c>
      <c r="K9" s="19"/>
    </row>
    <row r="10" customFormat="false" ht="68.65" hidden="false" customHeight="false" outlineLevel="0" collapsed="false">
      <c r="B10" s="22" t="n">
        <v>2</v>
      </c>
      <c r="C10" s="23" t="s">
        <v>13</v>
      </c>
      <c r="D10" s="22" t="s">
        <v>12</v>
      </c>
      <c r="E10" s="16" t="n">
        <v>100</v>
      </c>
      <c r="F10" s="24"/>
      <c r="G10" s="24" t="n">
        <f aca="false">E10*F10</f>
        <v>0</v>
      </c>
      <c r="H10" s="20"/>
      <c r="I10" s="21" t="n">
        <f aca="false">ROUND(F10*H10+F10,2)</f>
        <v>0</v>
      </c>
      <c r="J10" s="19" t="n">
        <f aca="false">E10*I10</f>
        <v>0</v>
      </c>
      <c r="K10" s="19"/>
    </row>
    <row r="11" customFormat="false" ht="35.05" hidden="false" customHeight="false" outlineLevel="0" collapsed="false">
      <c r="B11" s="16" t="n">
        <v>3</v>
      </c>
      <c r="C11" s="25" t="s">
        <v>14</v>
      </c>
      <c r="D11" s="22" t="s">
        <v>12</v>
      </c>
      <c r="E11" s="16" t="n">
        <v>300</v>
      </c>
      <c r="F11" s="24"/>
      <c r="G11" s="24" t="n">
        <f aca="false">E11*F11</f>
        <v>0</v>
      </c>
      <c r="H11" s="20"/>
      <c r="I11" s="21" t="n">
        <f aca="false">ROUND(F11*H11+F11,2)</f>
        <v>0</v>
      </c>
      <c r="J11" s="26" t="n">
        <f aca="false">E11*I11</f>
        <v>0</v>
      </c>
      <c r="K11" s="26"/>
    </row>
    <row r="12" customFormat="false" ht="57.45" hidden="false" customHeight="false" outlineLevel="0" collapsed="false">
      <c r="B12" s="16" t="n">
        <v>4</v>
      </c>
      <c r="C12" s="27" t="s">
        <v>15</v>
      </c>
      <c r="D12" s="22" t="s">
        <v>12</v>
      </c>
      <c r="E12" s="16" t="n">
        <v>500</v>
      </c>
      <c r="F12" s="24"/>
      <c r="G12" s="24" t="n">
        <f aca="false">E12*F12</f>
        <v>0</v>
      </c>
      <c r="H12" s="20"/>
      <c r="I12" s="21" t="n">
        <f aca="false">ROUND(F12*H12+F12,2)</f>
        <v>0</v>
      </c>
      <c r="J12" s="19" t="n">
        <f aca="false">E12*I12</f>
        <v>0</v>
      </c>
      <c r="K12" s="19"/>
    </row>
    <row r="13" customFormat="false" ht="57.45" hidden="false" customHeight="false" outlineLevel="0" collapsed="false">
      <c r="B13" s="16" t="n">
        <v>5</v>
      </c>
      <c r="C13" s="27" t="s">
        <v>16</v>
      </c>
      <c r="D13" s="22" t="s">
        <v>12</v>
      </c>
      <c r="E13" s="16" t="n">
        <v>100</v>
      </c>
      <c r="F13" s="24"/>
      <c r="G13" s="24" t="n">
        <f aca="false">E13*F13</f>
        <v>0</v>
      </c>
      <c r="H13" s="20"/>
      <c r="I13" s="21" t="n">
        <f aca="false">ROUND(F13*H13+F13,2)</f>
        <v>0</v>
      </c>
      <c r="J13" s="19" t="n">
        <f aca="false">E13*I13</f>
        <v>0</v>
      </c>
      <c r="K13" s="19"/>
    </row>
    <row r="14" customFormat="false" ht="35.05" hidden="false" customHeight="false" outlineLevel="0" collapsed="false">
      <c r="B14" s="16" t="n">
        <v>6</v>
      </c>
      <c r="C14" s="28" t="s">
        <v>17</v>
      </c>
      <c r="D14" s="22" t="s">
        <v>12</v>
      </c>
      <c r="E14" s="16" t="n">
        <v>100</v>
      </c>
      <c r="F14" s="24"/>
      <c r="G14" s="24" t="n">
        <f aca="false">E14*F14</f>
        <v>0</v>
      </c>
      <c r="H14" s="20"/>
      <c r="I14" s="21" t="n">
        <f aca="false">ROUND(F14*H14+F14,2)</f>
        <v>0</v>
      </c>
      <c r="J14" s="19" t="n">
        <f aca="false">E14*I14</f>
        <v>0</v>
      </c>
      <c r="K14" s="19"/>
    </row>
    <row r="15" customFormat="false" ht="35.05" hidden="false" customHeight="false" outlineLevel="0" collapsed="false">
      <c r="B15" s="22" t="n">
        <v>7</v>
      </c>
      <c r="C15" s="29" t="s">
        <v>18</v>
      </c>
      <c r="D15" s="22" t="s">
        <v>12</v>
      </c>
      <c r="E15" s="16" t="n">
        <v>120</v>
      </c>
      <c r="F15" s="24"/>
      <c r="G15" s="24" t="n">
        <f aca="false">E15*F15</f>
        <v>0</v>
      </c>
      <c r="H15" s="20"/>
      <c r="I15" s="21" t="n">
        <f aca="false">ROUND(F15*H15+F15,2)</f>
        <v>0</v>
      </c>
      <c r="J15" s="19" t="n">
        <f aca="false">E15*I15</f>
        <v>0</v>
      </c>
      <c r="K15" s="19"/>
    </row>
    <row r="16" customFormat="false" ht="46.25" hidden="false" customHeight="false" outlineLevel="0" collapsed="false">
      <c r="B16" s="16" t="n">
        <v>8</v>
      </c>
      <c r="C16" s="25" t="s">
        <v>19</v>
      </c>
      <c r="D16" s="22" t="s">
        <v>12</v>
      </c>
      <c r="E16" s="16" t="n">
        <v>1400</v>
      </c>
      <c r="F16" s="24"/>
      <c r="G16" s="24" t="n">
        <f aca="false">E16*F16</f>
        <v>0</v>
      </c>
      <c r="H16" s="20"/>
      <c r="I16" s="21" t="n">
        <f aca="false">ROUND(F16*H16+F16,2)</f>
        <v>0</v>
      </c>
      <c r="J16" s="19" t="n">
        <f aca="false">E16*I16</f>
        <v>0</v>
      </c>
      <c r="K16" s="19"/>
    </row>
    <row r="17" customFormat="false" ht="15" hidden="false" customHeight="false" outlineLevel="0" collapsed="false">
      <c r="B17" s="30" t="s">
        <v>20</v>
      </c>
      <c r="C17" s="30"/>
      <c r="D17" s="31"/>
      <c r="E17" s="32"/>
      <c r="F17" s="33"/>
      <c r="G17" s="34" t="n">
        <f aca="false">SUM(G9:G16)</f>
        <v>0</v>
      </c>
      <c r="H17" s="35"/>
      <c r="I17" s="35"/>
      <c r="J17" s="36" t="n">
        <f aca="false">SUM(J9:K16)</f>
        <v>0</v>
      </c>
      <c r="K17" s="36"/>
    </row>
  </sheetData>
  <mergeCells count="21"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B17:C17"/>
    <mergeCell ref="J17:K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LibreOffice/24.8.6.2$Windows_X86_64 LibreOffice_project/6d98ba145e9a8a39fc57bcc76981d1fb1316c60c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UŻYTKOWNIK</dc:creator>
  <dc:description/>
  <dc:language>pl-PL</dc:language>
  <cp:lastModifiedBy/>
  <dcterms:modified xsi:type="dcterms:W3CDTF">2025-06-06T12:07:51Z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