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losk-my.sharepoint.com/personal/hajcakova_olo_sk/Documents/Pracovná plocha/SUTAZE 2025/152-2025_ZHODNOTENIE KBRO/SÚŤAŽNÉ PODKLADY/"/>
    </mc:Choice>
  </mc:AlternateContent>
  <xr:revisionPtr revIDLastSave="129" documentId="8_{206A915E-21A5-40E3-9192-4131C5919537}" xr6:coauthVersionLast="47" xr6:coauthVersionMax="47" xr10:uidLastSave="{BD1837BF-4C71-4A15-AD56-2DD4276C0090}"/>
  <bookViews>
    <workbookView xWindow="-120" yWindow="-120" windowWidth="29040" windowHeight="15720" xr2:uid="{00000000-000D-0000-FFFF-FFFF00000000}"/>
  </bookViews>
  <sheets>
    <sheet name="MODEL A " sheetId="10" r:id="rId1"/>
    <sheet name="MODEL B"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0" l="1"/>
  <c r="H9" i="10" s="1"/>
  <c r="E9" i="5" l="1"/>
  <c r="H9" i="5" s="1"/>
</calcChain>
</file>

<file path=xl/sharedStrings.xml><?xml version="1.0" encoding="utf-8"?>
<sst xmlns="http://schemas.openxmlformats.org/spreadsheetml/2006/main" count="75" uniqueCount="46">
  <si>
    <t>Pol.
č.</t>
  </si>
  <si>
    <t>Názov položky predmetu</t>
  </si>
  <si>
    <t>1.</t>
  </si>
  <si>
    <t>Obchodný názov:</t>
  </si>
  <si>
    <t>Adresa sídla:</t>
  </si>
  <si>
    <t>IČO:</t>
  </si>
  <si>
    <t>Kontaktná osoba:</t>
  </si>
  <si>
    <t>Mobil a e-mail kontaktnej osoby:</t>
  </si>
  <si>
    <t>V:</t>
  </si>
  <si>
    <t>Dňa:</t>
  </si>
  <si>
    <t>UPOZORNENIE</t>
  </si>
  <si>
    <t xml:space="preserve">.....................................................................................
Meno a priezvisko osoby oprávnenej konať za uchádzača 
(podpis osoby oprávnenej konať za uchádzača) </t>
  </si>
  <si>
    <t xml:space="preserve">Zhodnotenie kuchynského biologicky rozložiteľného odpadu s katalógovým číslom 20 01 08. </t>
  </si>
  <si>
    <t xml:space="preserve">JC                                                     </t>
  </si>
  <si>
    <t xml:space="preserve">CC
</t>
  </si>
  <si>
    <t>M</t>
  </si>
  <si>
    <t>K</t>
  </si>
  <si>
    <r>
      <t xml:space="preserve">Názov zákazky: </t>
    </r>
    <r>
      <rPr>
        <b/>
        <sz val="10"/>
        <color theme="1"/>
        <rFont val="Calibri Light"/>
        <family val="2"/>
        <charset val="238"/>
        <scheme val="major"/>
      </rPr>
      <t>Zhodnotenie kuchynského biologicky rozložiteľného odpadu</t>
    </r>
  </si>
  <si>
    <t>povinné údaje, ktoré vypĺňa uchádzač (dodávateľ)</t>
  </si>
  <si>
    <t>koeficient  nákladov
v EUR /t km</t>
  </si>
  <si>
    <t>N</t>
  </si>
  <si>
    <t>Náklady na celý predmet zákazky - kritérium hodnotenia</t>
  </si>
  <si>
    <t>Miesto odovzdania odpadu:</t>
  </si>
  <si>
    <t>vypĺňa uchádzač (dodávateľ) a vyplní aj do systému Josephine</t>
  </si>
  <si>
    <t>GPS súradnice miesta odovzdania odpadu:</t>
  </si>
  <si>
    <t>Va</t>
  </si>
  <si>
    <t>Vb</t>
  </si>
  <si>
    <r>
      <t xml:space="preserve">vzdialenosť miesta odovzdania odpadu tam a späť v km </t>
    </r>
    <r>
      <rPr>
        <b/>
        <sz val="9"/>
        <rFont val="Calibri Light"/>
        <family val="2"/>
        <charset val="238"/>
      </rPr>
      <t>*</t>
    </r>
  </si>
  <si>
    <t>Vzdialenosť Va v km ***:</t>
  </si>
  <si>
    <r>
      <t>Priorita pridelenia tejto časti  *</t>
    </r>
    <r>
      <rPr>
        <b/>
        <sz val="10"/>
        <color theme="1"/>
        <rFont val="Calibri Light"/>
        <family val="2"/>
        <charset val="238"/>
      </rPr>
      <t>*</t>
    </r>
    <r>
      <rPr>
        <b/>
        <sz val="10"/>
        <color theme="1"/>
        <rFont val="Calibri Light"/>
        <family val="2"/>
        <charset val="238"/>
        <scheme val="major"/>
      </rPr>
      <t>:</t>
    </r>
  </si>
  <si>
    <r>
      <t>Priorita pridelenia tejto časti *</t>
    </r>
    <r>
      <rPr>
        <b/>
        <sz val="10"/>
        <color theme="1"/>
        <rFont val="Calibri Light"/>
        <family val="2"/>
        <charset val="238"/>
      </rPr>
      <t>*</t>
    </r>
    <r>
      <rPr>
        <b/>
        <sz val="10"/>
        <color theme="1"/>
        <rFont val="Calibri Light"/>
        <family val="2"/>
        <charset val="238"/>
        <scheme val="major"/>
      </rPr>
      <t>:</t>
    </r>
  </si>
  <si>
    <t>Vzdialenosť Vb v km ***:</t>
  </si>
  <si>
    <t>Príloha č. 2 Rámcovej zmluvy</t>
  </si>
  <si>
    <t>Predpokladané maximálne množstvo odpadu za celé trvanie zmluvy v tonách</t>
  </si>
  <si>
    <r>
      <rPr>
        <b/>
        <sz val="20"/>
        <rFont val="Calibri Light"/>
        <family val="2"/>
        <charset val="238"/>
        <scheme val="major"/>
      </rPr>
      <t>Zhodnotenie K-BRO časť</t>
    </r>
    <r>
      <rPr>
        <b/>
        <sz val="20"/>
        <color rgb="FFFF0000"/>
        <rFont val="Calibri Light"/>
        <family val="2"/>
        <charset val="238"/>
        <scheme val="major"/>
      </rPr>
      <t xml:space="preserve"> </t>
    </r>
    <r>
      <rPr>
        <b/>
        <sz val="16"/>
        <color rgb="FFFF0000"/>
        <rFont val="Calibri Light"/>
        <family val="2"/>
        <charset val="238"/>
        <scheme val="major"/>
      </rPr>
      <t>/doplní uchádzač podľa toho na ktorú časť predkladá ponuku/</t>
    </r>
  </si>
  <si>
    <r>
      <rPr>
        <b/>
        <sz val="20"/>
        <rFont val="Calibri Light"/>
        <family val="2"/>
        <charset val="238"/>
        <scheme val="major"/>
      </rPr>
      <t>Zhodnotenie K-BRO časť</t>
    </r>
    <r>
      <rPr>
        <b/>
        <sz val="28"/>
        <rFont val="Calibri Light"/>
        <family val="2"/>
        <charset val="238"/>
        <scheme val="major"/>
      </rPr>
      <t xml:space="preserve"> </t>
    </r>
    <r>
      <rPr>
        <b/>
        <sz val="16"/>
        <color rgb="FFFF0000"/>
        <rFont val="Calibri Light"/>
        <family val="2"/>
        <charset val="238"/>
        <scheme val="major"/>
      </rPr>
      <t>/doplní uchádzač podľa toho na ktorú časť predkladá ponuku/</t>
    </r>
  </si>
  <si>
    <t xml:space="preserve">* * Uchádzač v rámci ponuky na viac častí zákazky vyplní číslo, ktoré označuje preferenciu (prioritu) uchádzača k jednotlivým častiam zákazky. Číslo "1" označuje najvyššiu prioritu, pričom pri ponuke na dve časti zákazky môže byť vyplnené "1" alebo "2". </t>
  </si>
  <si>
    <t xml:space="preserve">* * Uchádzač v rámci ponuky na viac častí zákazky vyplní číslo, ktoré označuje preferenciu (prioritu) uchádzača k jednotlivým častiam. Číslo "1" označuje najvyššiu prioritu, pričom pri ponuke na dve časti zákazky môže byť vyplnené "1" alebo "2". </t>
  </si>
  <si>
    <r>
      <t xml:space="preserve">* Va - „vzdialenosť miesta odovzdania odpadu tam a späť“ je súčet najkratšej vzdialenosti od ulice Námestie Slovenského národného povstania v Bratislave do miesta odovzdania odpadu určeného uchádzačom a najkratšej vzdialenosti od miesta odovzdania odpadu určeného uchádzačom na ulicu Ivánska cesta 22 v Bratislave podľa googlemaps.com. Vzdialenosť  tam a späť je pre účely tejto zákazky najkratšia možná trasa určená uchádzačom pre verejným obstarávateľom používané motorové vozidlá prevážajúce odpad (úžitková hnmotnosť vozidla je max 26t ), ktorá sa nachádza na území SR (ktorú je možno prejsť bez toho aby dané vozidlo opustilo hranice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kritéria a v systéme Josephine ako súčasť ponuky. </t>
    </r>
    <r>
      <rPr>
        <u/>
        <sz val="10"/>
        <rFont val="Calibri Light"/>
        <family val="2"/>
        <charset val="238"/>
        <scheme val="major"/>
      </rPr>
      <t xml:space="preserve">MODEL A je pre výpočet celkových nákladov možné použiť, len v prípadne, že vzdialenosť Va je menšia alebo rovná ako 56 km. </t>
    </r>
  </si>
  <si>
    <t xml:space="preserve">* Vb - „vzdialenosť miesta odovzdania odpadu tam a späť“ je súčet najkratšej vzdialenosti od ulice Ivanská cesta 22 v Bratislave do miesta odovzdania odpadu určeného uchádzačom a najkratšej vzdialenosti od miesta odovzdania odpadu určeného uchádzačom na ulicu Ivanská cesta 22 v Bratislave podľa googlemaps.com. Maximálna akceptovateľná vzdialenosť miesta odovzdania odpadu je do 130 km od ulice Ivanská cesta 22 v Bratislave podľa googlemaps.com pre cestu tam a 130 km pre cestu späť (130 km + 130 km). Vzdialenosť tam a späť je pre účely tejto zákazky najkratšia možná trasa určená uchádzačom pre verejným obstarávateľom používané motorové vozidlá prevážajúce odpad (úžitková hmotnosť vozidla vrátane súpravy VKK je max 40t) po ceste , ktorá sa nachádza na území SR (ktorú je možno prejsť bez toho aby dané vozidlo opustilo hranice SR). Uchádzač predloží ako súčasť ponuky snímku obrazovky ( PrintScreen - PrtScr) pre trasu (vzdialenosť) podľa googlemaps.com Vb, pričom vzdialenosť Vb musí byť zrejmá z  PrtScr trasy a musí byť zhodná so vzdialenosťou, ktorú uchádzač uviedol v prílohe č. 2 návrh na plnenie kritérií a v systéme Josephine ako súčasť ponuky. </t>
  </si>
  <si>
    <r>
      <t xml:space="preserve">* * *Va - „vzdialenosť miesta odovzdania odpadu tam a späť“  je súčet najkratšej vzdialenosti od ulice Námestie Slovenského národného povstania v Bratislave do miesta odovzdania odpadu určeného uchádzačom a najkratšej vzdialenosti od miesta odovzdania odpadu určeného uchádzačom na ulicu Ivanská cesta 22 v Bratislave podľa googlemaps.com. Vzdialenosť tam a späť je pre účely tejto zákazky najkratšia možná trasa určená uchádzačom pre verejným obstarávateľom používané motorové  vozidlá prevážajúce odpad (úžitková hnmotnosť vozidla je max 26t ), ktorá sa nachádza na území SR (ktorú je možno prejsť bez toho aby dané vozidlo opustilo hranice SR). Uchádzač predloží ako súčasť ponuky snímku obrazovky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r>
    <r>
      <rPr>
        <u/>
        <sz val="10"/>
        <rFont val="Calibri Light"/>
        <family val="2"/>
        <charset val="238"/>
        <scheme val="major"/>
      </rPr>
      <t>Vzorec B je pre výpočet celkových nákladov možné použiť, len v prípadne, že vzdialenosť Va je väčšia ako 56 km.</t>
    </r>
  </si>
  <si>
    <t xml:space="preserve">Celková cena  za predmet zákazky v EUR bez DPH
</t>
  </si>
  <si>
    <t xml:space="preserve">Jednotková cena zhodnotenia odpadu v EUR bez DPH                                                         </t>
  </si>
  <si>
    <t xml:space="preserve">Jednotková cena zhodnotenia odpadu  v EUR bez DPH                                                         </t>
  </si>
  <si>
    <t xml:space="preserve">Celková cena za predmet zákazky v EUR bez DPH
</t>
  </si>
  <si>
    <t>Návrh na plnenie kritéria / Cenová ponuka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</si>
</sst>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d/mm/yy;@"/>
    <numFmt numFmtId="166" formatCode="#,##0.000\ &quot;€&quot;"/>
  </numFmts>
  <fonts count="19" x14ac:knownFonts="1">
    <font>
      <sz val="11"/>
      <color theme="1"/>
      <name val="Calibri"/>
      <family val="2"/>
      <charset val="238"/>
      <scheme val="minor"/>
    </font>
    <font>
      <sz val="11"/>
      <color theme="1"/>
      <name val="Calibri"/>
      <family val="2"/>
      <charset val="238"/>
      <scheme val="minor"/>
    </font>
    <font>
      <sz val="10"/>
      <name val="Arial"/>
      <family val="2"/>
      <charset val="238"/>
    </font>
    <font>
      <b/>
      <sz val="10"/>
      <name val="Calibri Light"/>
      <family val="2"/>
      <charset val="238"/>
      <scheme val="major"/>
    </font>
    <font>
      <sz val="10"/>
      <name val="Calibri Light"/>
      <family val="2"/>
      <charset val="238"/>
      <scheme val="major"/>
    </font>
    <font>
      <sz val="10"/>
      <color theme="1"/>
      <name val="Calibri Light"/>
      <family val="2"/>
      <charset val="238"/>
      <scheme val="major"/>
    </font>
    <font>
      <b/>
      <sz val="10"/>
      <color theme="1"/>
      <name val="Calibri Light"/>
      <family val="2"/>
      <charset val="238"/>
      <scheme val="major"/>
    </font>
    <font>
      <b/>
      <sz val="12"/>
      <name val="Calibri Light"/>
      <family val="2"/>
      <charset val="238"/>
      <scheme val="major"/>
    </font>
    <font>
      <b/>
      <sz val="9"/>
      <name val="Calibri Light"/>
      <family val="2"/>
      <charset val="238"/>
      <scheme val="major"/>
    </font>
    <font>
      <sz val="10"/>
      <color theme="1"/>
      <name val="Times New Roman"/>
      <family val="1"/>
      <charset val="1"/>
    </font>
    <font>
      <b/>
      <sz val="10"/>
      <color theme="1"/>
      <name val="Times New Roman"/>
      <family val="1"/>
      <charset val="1"/>
    </font>
    <font>
      <b/>
      <sz val="28"/>
      <name val="Calibri Light"/>
      <family val="2"/>
      <charset val="238"/>
      <scheme val="major"/>
    </font>
    <font>
      <b/>
      <sz val="10"/>
      <color theme="1"/>
      <name val="Calibri Light"/>
      <family val="2"/>
      <charset val="238"/>
    </font>
    <font>
      <b/>
      <sz val="9"/>
      <name val="Calibri Light"/>
      <family val="2"/>
      <charset val="238"/>
    </font>
    <font>
      <u/>
      <sz val="10"/>
      <name val="Calibri Light"/>
      <family val="2"/>
      <charset val="238"/>
      <scheme val="major"/>
    </font>
    <font>
      <b/>
      <sz val="16"/>
      <color rgb="FFFF0000"/>
      <name val="Calibri Light"/>
      <family val="2"/>
      <charset val="238"/>
      <scheme val="major"/>
    </font>
    <font>
      <b/>
      <sz val="14"/>
      <name val="Calibri Light"/>
      <family val="2"/>
      <charset val="238"/>
      <scheme val="major"/>
    </font>
    <font>
      <b/>
      <sz val="20"/>
      <name val="Calibri Light"/>
      <family val="2"/>
      <charset val="238"/>
      <scheme val="major"/>
    </font>
    <font>
      <b/>
      <sz val="20"/>
      <color rgb="FFFF0000"/>
      <name val="Calibri Light"/>
      <family val="2"/>
      <charset val="238"/>
      <scheme val="major"/>
    </font>
  </fonts>
  <fills count="8">
    <fill>
      <patternFill patternType="none"/>
    </fill>
    <fill>
      <patternFill patternType="gray125"/>
    </fill>
    <fill>
      <patternFill patternType="solid">
        <fgColor theme="2"/>
        <bgColor indexed="64"/>
      </patternFill>
    </fill>
    <fill>
      <patternFill patternType="solid">
        <fgColor rgb="FFFED672"/>
        <bgColor indexed="64"/>
      </patternFill>
    </fill>
    <fill>
      <patternFill patternType="solid">
        <fgColor rgb="FFC6E0B4"/>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30">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hair">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87">
    <xf numFmtId="0" fontId="0" fillId="0" borderId="0" xfId="0"/>
    <xf numFmtId="0" fontId="4" fillId="0" borderId="0" xfId="1" applyFont="1"/>
    <xf numFmtId="0" fontId="3" fillId="0" borderId="0" xfId="1" applyFont="1"/>
    <xf numFmtId="0" fontId="3" fillId="0" borderId="0" xfId="1" applyFont="1" applyAlignment="1">
      <alignment horizontal="left"/>
    </xf>
    <xf numFmtId="0" fontId="8" fillId="2" borderId="2" xfId="1" applyFont="1" applyFill="1" applyBorder="1" applyAlignment="1">
      <alignment horizontal="left" vertical="top" wrapText="1"/>
    </xf>
    <xf numFmtId="3" fontId="8" fillId="2" borderId="3" xfId="1" applyNumberFormat="1" applyFont="1" applyFill="1" applyBorder="1" applyAlignment="1">
      <alignment horizontal="center" vertical="top" wrapText="1"/>
    </xf>
    <xf numFmtId="164" fontId="8" fillId="2" borderId="1" xfId="1" applyNumberFormat="1" applyFont="1" applyFill="1" applyBorder="1" applyAlignment="1">
      <alignment horizontal="center" vertical="top" wrapText="1"/>
    </xf>
    <xf numFmtId="0" fontId="4" fillId="0" borderId="0" xfId="1" applyFont="1" applyAlignment="1">
      <alignment vertical="center"/>
    </xf>
    <xf numFmtId="0" fontId="5" fillId="0" borderId="0" xfId="1" applyFont="1" applyAlignment="1">
      <alignment wrapText="1"/>
    </xf>
    <xf numFmtId="3" fontId="5" fillId="0" borderId="0" xfId="1" applyNumberFormat="1" applyFont="1" applyAlignment="1">
      <alignment horizontal="center" wrapText="1"/>
    </xf>
    <xf numFmtId="164" fontId="5" fillId="0" borderId="0" xfId="1" applyNumberFormat="1" applyFont="1" applyAlignment="1">
      <alignment horizontal="right" wrapText="1"/>
    </xf>
    <xf numFmtId="0" fontId="5" fillId="0" borderId="0" xfId="1" applyFont="1"/>
    <xf numFmtId="0" fontId="6" fillId="0" borderId="0" xfId="1" applyFont="1" applyAlignment="1">
      <alignment vertical="center" wrapText="1"/>
    </xf>
    <xf numFmtId="164" fontId="5" fillId="0" borderId="0" xfId="1" applyNumberFormat="1" applyFont="1" applyAlignment="1">
      <alignment horizontal="right" vertical="top" wrapText="1"/>
    </xf>
    <xf numFmtId="0" fontId="5" fillId="0" borderId="0" xfId="1" applyFont="1" applyAlignment="1">
      <alignment vertical="top" wrapText="1"/>
    </xf>
    <xf numFmtId="0" fontId="5" fillId="0" borderId="0" xfId="1" applyFont="1" applyAlignment="1">
      <alignment vertical="top"/>
    </xf>
    <xf numFmtId="165" fontId="5" fillId="0" borderId="0" xfId="1" applyNumberFormat="1" applyFont="1" applyAlignment="1">
      <alignment horizontal="left" wrapText="1"/>
    </xf>
    <xf numFmtId="3" fontId="5" fillId="0" borderId="0" xfId="1" applyNumberFormat="1" applyFont="1" applyAlignment="1">
      <alignment horizontal="center" vertical="top" wrapText="1"/>
    </xf>
    <xf numFmtId="0" fontId="5" fillId="0" borderId="0" xfId="2" applyFont="1" applyAlignment="1">
      <alignment wrapText="1"/>
    </xf>
    <xf numFmtId="0" fontId="8" fillId="2" borderId="5" xfId="1" applyFont="1" applyFill="1" applyBorder="1" applyAlignment="1">
      <alignment horizontal="left" vertical="top" wrapText="1"/>
    </xf>
    <xf numFmtId="0" fontId="8" fillId="2" borderId="6" xfId="1" applyFont="1" applyFill="1" applyBorder="1" applyAlignment="1">
      <alignment horizontal="center" vertical="top" wrapText="1"/>
    </xf>
    <xf numFmtId="164" fontId="4" fillId="3" borderId="4" xfId="1" applyNumberFormat="1" applyFont="1" applyFill="1" applyBorder="1" applyAlignment="1">
      <alignment horizontal="right" vertical="center"/>
    </xf>
    <xf numFmtId="164" fontId="4" fillId="4" borderId="4" xfId="1" applyNumberFormat="1" applyFont="1" applyFill="1" applyBorder="1" applyAlignment="1">
      <alignment horizontal="right" vertical="center"/>
    </xf>
    <xf numFmtId="0" fontId="0" fillId="0" borderId="0" xfId="0" applyAlignment="1">
      <alignment horizontal="center"/>
    </xf>
    <xf numFmtId="0" fontId="9" fillId="0" borderId="0" xfId="0" applyFont="1"/>
    <xf numFmtId="0" fontId="10" fillId="0" borderId="0" xfId="0" applyFont="1"/>
    <xf numFmtId="0" fontId="0" fillId="0" borderId="0" xfId="0" applyAlignment="1">
      <alignment wrapText="1"/>
    </xf>
    <xf numFmtId="0" fontId="5" fillId="0" borderId="0" xfId="1" applyFont="1" applyAlignment="1">
      <alignment horizontal="left" wrapText="1"/>
    </xf>
    <xf numFmtId="164" fontId="4" fillId="5" borderId="4" xfId="1" applyNumberFormat="1" applyFont="1" applyFill="1" applyBorder="1" applyAlignment="1">
      <alignment horizontal="right" vertical="center"/>
    </xf>
    <xf numFmtId="0" fontId="4" fillId="0" borderId="4" xfId="1" applyFont="1" applyBorder="1" applyAlignment="1">
      <alignment horizontal="left" vertical="center" wrapText="1"/>
    </xf>
    <xf numFmtId="49" fontId="4" fillId="0" borderId="4" xfId="1" applyNumberFormat="1" applyFont="1" applyBorder="1" applyAlignment="1">
      <alignment horizontal="left" vertical="center" wrapText="1"/>
    </xf>
    <xf numFmtId="3" fontId="4" fillId="0" borderId="4" xfId="1" applyNumberFormat="1" applyFont="1" applyBorder="1" applyAlignment="1">
      <alignment horizontal="center" vertical="center"/>
    </xf>
    <xf numFmtId="164" fontId="4" fillId="0" borderId="4" xfId="1" applyNumberFormat="1" applyFont="1" applyBorder="1" applyAlignment="1">
      <alignment vertical="center"/>
    </xf>
    <xf numFmtId="0" fontId="6" fillId="0" borderId="0" xfId="1" applyFont="1" applyAlignment="1">
      <alignment horizontal="center" vertical="center" wrapText="1"/>
    </xf>
    <xf numFmtId="0" fontId="0" fillId="0" borderId="10" xfId="0" applyBorder="1"/>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xf numFmtId="0" fontId="5" fillId="0" borderId="13" xfId="1" applyFont="1" applyBorder="1"/>
    <xf numFmtId="49" fontId="6" fillId="3" borderId="4" xfId="1" applyNumberFormat="1" applyFont="1" applyFill="1" applyBorder="1" applyAlignment="1">
      <alignment vertical="top" wrapText="1"/>
    </xf>
    <xf numFmtId="0" fontId="5" fillId="0" borderId="12" xfId="2" applyFont="1" applyBorder="1" applyAlignment="1">
      <alignment wrapText="1"/>
    </xf>
    <xf numFmtId="0" fontId="5" fillId="0" borderId="28" xfId="2" applyFont="1" applyBorder="1" applyAlignment="1">
      <alignment wrapText="1"/>
    </xf>
    <xf numFmtId="0" fontId="5" fillId="0" borderId="29" xfId="2" applyFont="1" applyBorder="1" applyAlignment="1">
      <alignment wrapText="1"/>
    </xf>
    <xf numFmtId="4" fontId="4" fillId="5" borderId="4" xfId="1" applyNumberFormat="1" applyFont="1" applyFill="1" applyBorder="1" applyAlignment="1">
      <alignment horizontal="right" vertical="center"/>
    </xf>
    <xf numFmtId="166" fontId="4" fillId="6" borderId="4" xfId="1" applyNumberFormat="1" applyFont="1" applyFill="1" applyBorder="1" applyAlignment="1">
      <alignment horizontal="right" vertical="center"/>
    </xf>
    <xf numFmtId="49" fontId="6" fillId="7" borderId="4" xfId="1" applyNumberFormat="1" applyFont="1" applyFill="1" applyBorder="1" applyAlignment="1">
      <alignment vertical="top" wrapText="1"/>
    </xf>
    <xf numFmtId="0" fontId="6" fillId="7" borderId="4" xfId="1" applyFont="1" applyFill="1" applyBorder="1" applyAlignment="1">
      <alignment vertical="top" wrapText="1"/>
    </xf>
    <xf numFmtId="166" fontId="5" fillId="0" borderId="0" xfId="1" applyNumberFormat="1" applyFont="1"/>
    <xf numFmtId="0" fontId="3" fillId="0" borderId="0" xfId="1" applyFont="1" applyAlignment="1">
      <alignment horizontal="left"/>
    </xf>
    <xf numFmtId="0" fontId="5" fillId="0" borderId="0" xfId="0" applyFont="1" applyAlignment="1">
      <alignment horizontal="left" vertical="top"/>
    </xf>
    <xf numFmtId="49" fontId="5" fillId="0" borderId="0" xfId="0" applyNumberFormat="1" applyFont="1" applyAlignment="1">
      <alignment horizontal="left" vertical="top"/>
    </xf>
    <xf numFmtId="49" fontId="6" fillId="0" borderId="0" xfId="0" applyNumberFormat="1" applyFont="1" applyAlignment="1">
      <alignment horizontal="left" vertical="top"/>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6" fillId="0" borderId="0" xfId="1" applyFont="1" applyAlignment="1">
      <alignment horizontal="left"/>
    </xf>
    <xf numFmtId="49" fontId="6" fillId="3" borderId="4" xfId="1" applyNumberFormat="1" applyFont="1" applyFill="1" applyBorder="1" applyAlignment="1">
      <alignment horizontal="left" vertical="top" wrapText="1"/>
    </xf>
    <xf numFmtId="0" fontId="11" fillId="0" borderId="0" xfId="1" applyFont="1" applyAlignment="1">
      <alignment horizontal="center"/>
    </xf>
    <xf numFmtId="0" fontId="16"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vertical="center" wrapText="1"/>
    </xf>
    <xf numFmtId="0" fontId="6" fillId="0" borderId="22" xfId="1" applyFont="1" applyBorder="1" applyAlignment="1">
      <alignment horizontal="left" vertical="center" wrapText="1"/>
    </xf>
    <xf numFmtId="0" fontId="6" fillId="0" borderId="0" xfId="1" applyFont="1" applyAlignment="1">
      <alignment horizontal="left" vertical="top" wrapText="1"/>
    </xf>
    <xf numFmtId="0" fontId="5" fillId="0" borderId="0" xfId="1" applyFont="1" applyAlignment="1">
      <alignment horizontal="left" vertical="top" wrapText="1"/>
    </xf>
    <xf numFmtId="49" fontId="5" fillId="3" borderId="4" xfId="1" applyNumberFormat="1" applyFont="1" applyFill="1" applyBorder="1" applyAlignment="1">
      <alignment horizontal="left" vertical="top" wrapText="1"/>
    </xf>
    <xf numFmtId="49" fontId="5" fillId="3" borderId="18" xfId="1" applyNumberFormat="1" applyFont="1" applyFill="1" applyBorder="1" applyAlignment="1">
      <alignment horizontal="center" wrapText="1"/>
    </xf>
    <xf numFmtId="49" fontId="5" fillId="3" borderId="19" xfId="1" applyNumberFormat="1" applyFont="1" applyFill="1" applyBorder="1" applyAlignment="1">
      <alignment horizontal="center" wrapText="1"/>
    </xf>
    <xf numFmtId="49" fontId="5" fillId="3" borderId="20" xfId="1" applyNumberFormat="1" applyFont="1" applyFill="1" applyBorder="1" applyAlignment="1">
      <alignment horizontal="center" wrapText="1"/>
    </xf>
    <xf numFmtId="49" fontId="5" fillId="3" borderId="6" xfId="1" applyNumberFormat="1" applyFont="1" applyFill="1" applyBorder="1" applyAlignment="1">
      <alignment horizontal="center" wrapText="1"/>
    </xf>
    <xf numFmtId="49" fontId="5" fillId="3" borderId="21" xfId="1" applyNumberFormat="1" applyFont="1" applyFill="1" applyBorder="1" applyAlignment="1">
      <alignment horizontal="center" wrapText="1"/>
    </xf>
    <xf numFmtId="49" fontId="5" fillId="3" borderId="14" xfId="1" applyNumberFormat="1" applyFont="1" applyFill="1" applyBorder="1" applyAlignment="1">
      <alignment horizontal="center"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49" fontId="5" fillId="3" borderId="15" xfId="1" applyNumberFormat="1" applyFont="1" applyFill="1" applyBorder="1" applyAlignment="1">
      <alignment horizontal="left" vertical="top" wrapText="1"/>
    </xf>
    <xf numFmtId="49" fontId="5" fillId="3" borderId="16" xfId="1" applyNumberFormat="1" applyFont="1" applyFill="1" applyBorder="1" applyAlignment="1">
      <alignment horizontal="left" vertical="top" wrapText="1"/>
    </xf>
    <xf numFmtId="49" fontId="5" fillId="3" borderId="17" xfId="1" applyNumberFormat="1" applyFont="1" applyFill="1" applyBorder="1" applyAlignment="1">
      <alignment horizontal="left" vertical="top" wrapText="1"/>
    </xf>
    <xf numFmtId="164" fontId="4" fillId="5" borderId="4" xfId="1" applyNumberFormat="1" applyFont="1" applyFill="1" applyBorder="1" applyAlignment="1">
      <alignment horizontal="left" vertical="center"/>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49" fontId="5" fillId="3" borderId="26" xfId="1" applyNumberFormat="1" applyFont="1" applyFill="1" applyBorder="1" applyAlignment="1">
      <alignment horizontal="center" wrapText="1"/>
    </xf>
    <xf numFmtId="49" fontId="5" fillId="3" borderId="27" xfId="1" applyNumberFormat="1" applyFont="1" applyFill="1" applyBorder="1" applyAlignment="1">
      <alignment horizontal="center" wrapText="1"/>
    </xf>
    <xf numFmtId="0" fontId="4" fillId="0" borderId="23" xfId="1" applyFont="1" applyBorder="1" applyAlignment="1">
      <alignment horizontal="left" wrapText="1"/>
    </xf>
    <xf numFmtId="0" fontId="4" fillId="0" borderId="24" xfId="1" applyFont="1" applyBorder="1" applyAlignment="1">
      <alignment horizontal="left" wrapText="1"/>
    </xf>
    <xf numFmtId="0" fontId="4" fillId="0" borderId="25" xfId="1" applyFont="1" applyBorder="1" applyAlignment="1">
      <alignment horizontal="left" wrapText="1"/>
    </xf>
  </cellXfs>
  <cellStyles count="3">
    <cellStyle name="Normálna" xfId="0" builtinId="0"/>
    <cellStyle name="Normálna 2" xfId="1" xr:uid="{00000000-0005-0000-0000-000000000000}"/>
    <cellStyle name="Normálne 4" xfId="2" xr:uid="{00000000-0005-0000-0000-000002000000}"/>
  </cellStyles>
  <dxfs count="0"/>
  <tableStyles count="0" defaultTableStyle="TableStyleMedium2" defaultPivotStyle="PivotStyleLight16"/>
  <colors>
    <mruColors>
      <color rgb="FFFED672"/>
      <color rgb="FFFECB4C"/>
      <color rgb="FFFEBD1A"/>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AB8D-F991-46E9-84F4-23AD9FAEA159}">
  <sheetPr>
    <pageSetUpPr fitToPage="1"/>
  </sheetPr>
  <dimension ref="A1:I49"/>
  <sheetViews>
    <sheetView tabSelected="1" view="pageLayout" zoomScaleNormal="100" workbookViewId="0">
      <selection activeCell="H9" sqref="H9"/>
    </sheetView>
  </sheetViews>
  <sheetFormatPr defaultRowHeight="15" x14ac:dyDescent="0.25"/>
  <cols>
    <col min="1" max="1" width="8.7109375" customWidth="1"/>
    <col min="2" max="2" width="33.85546875" customWidth="1"/>
    <col min="3" max="3" width="23.85546875" customWidth="1"/>
    <col min="4" max="4" width="26.5703125" customWidth="1"/>
    <col min="5" max="5" width="21.42578125" customWidth="1"/>
    <col min="6" max="6" width="15.7109375" customWidth="1"/>
    <col min="7" max="7" width="17.140625" customWidth="1"/>
    <col min="8" max="8" width="17.5703125" customWidth="1"/>
  </cols>
  <sheetData>
    <row r="1" spans="1:8" s="1" customFormat="1" ht="18" customHeight="1" x14ac:dyDescent="0.2">
      <c r="A1" s="48" t="s">
        <v>32</v>
      </c>
      <c r="B1" s="48"/>
      <c r="C1" s="48"/>
      <c r="D1" s="48"/>
      <c r="E1" s="2"/>
    </row>
    <row r="2" spans="1:8" s="1" customFormat="1" ht="18" customHeight="1" x14ac:dyDescent="0.3">
      <c r="A2" s="57"/>
      <c r="B2" s="57"/>
      <c r="C2" s="57"/>
      <c r="D2" s="57"/>
      <c r="E2" s="57"/>
      <c r="F2" s="57"/>
      <c r="G2" s="57"/>
      <c r="H2" s="57"/>
    </row>
    <row r="3" spans="1:8" s="1" customFormat="1" ht="45.6" customHeight="1" x14ac:dyDescent="0.55000000000000004">
      <c r="A3" s="56" t="s">
        <v>34</v>
      </c>
      <c r="B3" s="56"/>
      <c r="C3" s="56"/>
      <c r="D3" s="56"/>
      <c r="E3" s="56"/>
      <c r="F3" s="56"/>
      <c r="G3" s="56"/>
      <c r="H3" s="56"/>
    </row>
    <row r="4" spans="1:8" s="1" customFormat="1" ht="12.75" x14ac:dyDescent="0.2">
      <c r="A4" s="49" t="s">
        <v>17</v>
      </c>
      <c r="B4" s="49"/>
      <c r="C4" s="49"/>
      <c r="D4" s="49"/>
      <c r="E4" s="2"/>
      <c r="F4" s="15"/>
      <c r="G4" s="15"/>
    </row>
    <row r="5" spans="1:8" s="1" customFormat="1" ht="12.75" x14ac:dyDescent="0.2">
      <c r="A5" s="50"/>
      <c r="B5" s="51"/>
      <c r="C5" s="51"/>
      <c r="D5" s="51"/>
      <c r="E5" s="3"/>
      <c r="F5" s="11"/>
      <c r="G5" s="11"/>
    </row>
    <row r="6" spans="1:8" s="1" customFormat="1" ht="30" customHeight="1" x14ac:dyDescent="0.2">
      <c r="A6" s="52" t="s">
        <v>45</v>
      </c>
      <c r="B6" s="53"/>
      <c r="C6" s="53"/>
      <c r="D6" s="53"/>
      <c r="E6" s="53"/>
      <c r="F6" s="53"/>
      <c r="G6" s="53"/>
      <c r="H6" s="53"/>
    </row>
    <row r="7" spans="1:8" s="1" customFormat="1" ht="30" customHeight="1" x14ac:dyDescent="0.2">
      <c r="A7" s="19"/>
      <c r="B7" s="4"/>
      <c r="C7" s="5" t="s">
        <v>15</v>
      </c>
      <c r="D7" s="6" t="s">
        <v>13</v>
      </c>
      <c r="E7" s="20" t="s">
        <v>14</v>
      </c>
      <c r="F7" s="20" t="s">
        <v>16</v>
      </c>
      <c r="G7" s="20" t="s">
        <v>25</v>
      </c>
      <c r="H7" s="20" t="s">
        <v>20</v>
      </c>
    </row>
    <row r="8" spans="1:8" s="7" customFormat="1" ht="53.25" customHeight="1" x14ac:dyDescent="0.25">
      <c r="A8" s="19" t="s">
        <v>0</v>
      </c>
      <c r="B8" s="4" t="s">
        <v>1</v>
      </c>
      <c r="C8" s="5" t="s">
        <v>33</v>
      </c>
      <c r="D8" s="6" t="s">
        <v>42</v>
      </c>
      <c r="E8" s="20" t="s">
        <v>41</v>
      </c>
      <c r="F8" s="20" t="s">
        <v>19</v>
      </c>
      <c r="G8" s="20" t="s">
        <v>27</v>
      </c>
      <c r="H8" s="20" t="s">
        <v>21</v>
      </c>
    </row>
    <row r="9" spans="1:8" s="7" customFormat="1" ht="84" customHeight="1" x14ac:dyDescent="0.25">
      <c r="A9" s="29" t="s">
        <v>2</v>
      </c>
      <c r="B9" s="30" t="s">
        <v>12</v>
      </c>
      <c r="C9" s="31">
        <v>16500</v>
      </c>
      <c r="D9" s="21"/>
      <c r="E9" s="22">
        <f>D9*C9</f>
        <v>0</v>
      </c>
      <c r="F9" s="44">
        <v>0.49099999999999999</v>
      </c>
      <c r="G9" s="28"/>
      <c r="H9" s="32">
        <f>E9+F9*G9*C9</f>
        <v>0</v>
      </c>
    </row>
    <row r="10" spans="1:8" s="11" customFormat="1" x14ac:dyDescent="0.25">
      <c r="A10" s="8"/>
      <c r="B10" s="8"/>
      <c r="C10" s="9"/>
      <c r="D10" s="10"/>
      <c r="E10" s="10"/>
      <c r="F10"/>
      <c r="G10"/>
    </row>
    <row r="11" spans="1:8" s="11" customFormat="1" x14ac:dyDescent="0.25">
      <c r="A11" s="54" t="s">
        <v>22</v>
      </c>
      <c r="B11" s="54"/>
      <c r="C11" s="55"/>
      <c r="D11" s="55"/>
      <c r="E11" s="10"/>
      <c r="F11"/>
      <c r="G11"/>
    </row>
    <row r="12" spans="1:8" s="11" customFormat="1" ht="21" customHeight="1" x14ac:dyDescent="0.25">
      <c r="A12" s="58" t="s">
        <v>24</v>
      </c>
      <c r="B12" s="58"/>
      <c r="C12" s="39"/>
      <c r="D12" s="12"/>
      <c r="E12" s="10"/>
      <c r="F12"/>
      <c r="G12"/>
    </row>
    <row r="13" spans="1:8" s="11" customFormat="1" ht="19.5" customHeight="1" x14ac:dyDescent="0.25">
      <c r="A13" s="59" t="s">
        <v>29</v>
      </c>
      <c r="B13" s="60"/>
      <c r="C13" s="39"/>
      <c r="D13" s="12"/>
      <c r="E13" s="10"/>
      <c r="F13"/>
      <c r="G13"/>
    </row>
    <row r="14" spans="1:8" s="11" customFormat="1" ht="15" customHeight="1" x14ac:dyDescent="0.25">
      <c r="A14" s="59" t="s">
        <v>31</v>
      </c>
      <c r="B14" s="59"/>
      <c r="C14" s="46">
        <v>0</v>
      </c>
      <c r="D14" s="33"/>
      <c r="E14" s="10"/>
      <c r="F14"/>
      <c r="G14"/>
    </row>
    <row r="15" spans="1:8" s="15" customFormat="1" ht="15" customHeight="1" x14ac:dyDescent="0.25">
      <c r="A15" s="61" t="s">
        <v>3</v>
      </c>
      <c r="B15" s="61"/>
      <c r="C15" s="55"/>
      <c r="D15" s="55"/>
      <c r="E15" s="13"/>
      <c r="F15"/>
      <c r="G15"/>
    </row>
    <row r="16" spans="1:8" s="15" customFormat="1" ht="15" customHeight="1" x14ac:dyDescent="0.25">
      <c r="A16" s="62" t="s">
        <v>4</v>
      </c>
      <c r="B16" s="62"/>
      <c r="C16" s="63"/>
      <c r="D16" s="63"/>
      <c r="E16" s="13"/>
      <c r="F16"/>
      <c r="G16"/>
    </row>
    <row r="17" spans="1:9" s="15" customFormat="1" ht="15" customHeight="1" x14ac:dyDescent="0.25">
      <c r="A17" s="62" t="s">
        <v>5</v>
      </c>
      <c r="B17" s="62"/>
      <c r="C17" s="63"/>
      <c r="D17" s="63"/>
      <c r="E17" s="13"/>
      <c r="F17"/>
      <c r="G17"/>
    </row>
    <row r="18" spans="1:9" s="15" customFormat="1" ht="15" customHeight="1" x14ac:dyDescent="0.25">
      <c r="A18" s="62" t="s">
        <v>6</v>
      </c>
      <c r="B18" s="62"/>
      <c r="C18" s="63"/>
      <c r="D18" s="63"/>
      <c r="E18" s="13"/>
      <c r="F18"/>
      <c r="G18"/>
    </row>
    <row r="19" spans="1:9" s="15" customFormat="1" ht="15" customHeight="1" x14ac:dyDescent="0.25">
      <c r="A19" s="62" t="s">
        <v>7</v>
      </c>
      <c r="B19" s="62"/>
      <c r="C19" s="63"/>
      <c r="D19" s="63"/>
      <c r="E19" s="13"/>
      <c r="F19"/>
      <c r="G19"/>
    </row>
    <row r="20" spans="1:9" s="11" customFormat="1" x14ac:dyDescent="0.25">
      <c r="A20" s="27"/>
      <c r="B20" s="27"/>
      <c r="C20" s="9"/>
      <c r="D20" s="10"/>
      <c r="E20" s="10"/>
      <c r="F20"/>
      <c r="G20"/>
    </row>
    <row r="21" spans="1:9" s="11" customFormat="1" ht="15" customHeight="1" x14ac:dyDescent="0.25">
      <c r="A21" s="8" t="s">
        <v>8</v>
      </c>
      <c r="B21" s="8"/>
      <c r="C21" s="9"/>
      <c r="D21" s="10"/>
      <c r="E21" s="10"/>
      <c r="F21"/>
      <c r="G21"/>
    </row>
    <row r="22" spans="1:9" s="11" customFormat="1" ht="15" customHeight="1" x14ac:dyDescent="0.25">
      <c r="A22" s="8" t="s">
        <v>9</v>
      </c>
      <c r="B22" s="16"/>
      <c r="C22" s="9"/>
      <c r="D22" s="10"/>
      <c r="E22" s="10"/>
      <c r="F22"/>
      <c r="G22"/>
    </row>
    <row r="23" spans="1:9" s="15" customFormat="1" ht="6" customHeight="1" thickBot="1" x14ac:dyDescent="0.3">
      <c r="A23" s="14"/>
      <c r="C23" s="17"/>
      <c r="D23" s="13"/>
      <c r="E23" s="13"/>
      <c r="F23"/>
      <c r="G23"/>
    </row>
    <row r="24" spans="1:9" s="15" customFormat="1" ht="15" customHeight="1" x14ac:dyDescent="0.25">
      <c r="A24" s="70" t="s">
        <v>10</v>
      </c>
      <c r="B24" s="71"/>
      <c r="C24" s="72" t="s">
        <v>18</v>
      </c>
      <c r="D24" s="73"/>
      <c r="E24" s="74"/>
      <c r="F24" s="34"/>
      <c r="G24" s="34"/>
      <c r="H24" s="35"/>
      <c r="I24" s="36"/>
    </row>
    <row r="25" spans="1:9" s="11" customFormat="1" ht="15" customHeight="1" x14ac:dyDescent="0.25">
      <c r="A25" s="37"/>
      <c r="C25" s="75" t="s">
        <v>23</v>
      </c>
      <c r="D25" s="75"/>
      <c r="E25" s="75"/>
      <c r="F25"/>
      <c r="G25"/>
      <c r="I25" s="38"/>
    </row>
    <row r="26" spans="1:9" s="11" customFormat="1" ht="96" customHeight="1" x14ac:dyDescent="0.2">
      <c r="A26" s="37"/>
      <c r="C26" s="76" t="s">
        <v>38</v>
      </c>
      <c r="D26" s="77"/>
      <c r="E26" s="77"/>
      <c r="F26" s="77"/>
      <c r="G26" s="77"/>
      <c r="H26" s="77"/>
      <c r="I26" s="78"/>
    </row>
    <row r="27" spans="1:9" s="18" customFormat="1" ht="47.45" customHeight="1" thickBot="1" x14ac:dyDescent="0.25">
      <c r="A27" s="40"/>
      <c r="C27" s="79" t="s">
        <v>36</v>
      </c>
      <c r="D27" s="80"/>
      <c r="E27" s="80"/>
      <c r="F27" s="80"/>
      <c r="G27" s="80"/>
      <c r="H27" s="80"/>
      <c r="I27" s="81"/>
    </row>
    <row r="28" spans="1:9" ht="58.5" customHeight="1" x14ac:dyDescent="0.25">
      <c r="A28" s="64" t="s">
        <v>11</v>
      </c>
      <c r="B28" s="65"/>
    </row>
    <row r="29" spans="1:9" ht="15" customHeight="1" x14ac:dyDescent="0.25">
      <c r="A29" s="66"/>
      <c r="B29" s="67"/>
      <c r="C29" s="26"/>
      <c r="D29" s="23"/>
      <c r="E29" s="23"/>
    </row>
    <row r="30" spans="1:9" ht="50.25" customHeight="1" thickBot="1" x14ac:dyDescent="0.3">
      <c r="A30" s="68"/>
      <c r="B30" s="69"/>
      <c r="C30" s="26"/>
      <c r="D30" s="23"/>
      <c r="E30" s="23"/>
    </row>
    <row r="31" spans="1:9" x14ac:dyDescent="0.25">
      <c r="A31" s="26"/>
      <c r="B31" s="26"/>
      <c r="C31" s="26"/>
      <c r="D31" s="23"/>
      <c r="E31" s="23"/>
    </row>
    <row r="32" spans="1:9" x14ac:dyDescent="0.25">
      <c r="A32" s="26"/>
      <c r="B32" s="26"/>
      <c r="C32" s="26"/>
      <c r="D32" s="23"/>
      <c r="E32" s="23"/>
    </row>
    <row r="33" spans="1:5" x14ac:dyDescent="0.25">
      <c r="A33" s="26"/>
      <c r="B33" s="26"/>
      <c r="C33" s="26"/>
      <c r="D33" s="23"/>
      <c r="E33" s="23"/>
    </row>
    <row r="34" spans="1:5" x14ac:dyDescent="0.25">
      <c r="A34" s="26"/>
      <c r="B34" s="26"/>
      <c r="C34" s="26"/>
      <c r="D34" s="23"/>
      <c r="E34" s="23"/>
    </row>
    <row r="35" spans="1:5" x14ac:dyDescent="0.25">
      <c r="A35" s="23"/>
      <c r="B35" s="23"/>
      <c r="C35" s="23"/>
      <c r="D35" s="23"/>
      <c r="E35" s="23"/>
    </row>
    <row r="36" spans="1:5" x14ac:dyDescent="0.25">
      <c r="A36" s="23"/>
      <c r="B36" s="23"/>
      <c r="C36" s="23"/>
      <c r="D36" s="23"/>
      <c r="E36" s="23"/>
    </row>
    <row r="37" spans="1:5" x14ac:dyDescent="0.25">
      <c r="A37" s="23"/>
      <c r="B37" s="23"/>
      <c r="C37" s="23"/>
      <c r="D37" s="23"/>
      <c r="E37" s="23"/>
    </row>
    <row r="38" spans="1:5" x14ac:dyDescent="0.25">
      <c r="A38" s="23"/>
      <c r="B38" s="23"/>
      <c r="C38" s="23"/>
      <c r="D38" s="23"/>
      <c r="E38" s="23"/>
    </row>
    <row r="39" spans="1:5" ht="15" hidden="1" customHeight="1" x14ac:dyDescent="0.25">
      <c r="A39" s="23"/>
      <c r="B39" s="23"/>
      <c r="C39" s="23"/>
      <c r="D39" s="23"/>
      <c r="E39" s="23"/>
    </row>
    <row r="41" spans="1:5" x14ac:dyDescent="0.25">
      <c r="A41" s="24"/>
    </row>
    <row r="42" spans="1:5" x14ac:dyDescent="0.25">
      <c r="A42" s="25"/>
    </row>
    <row r="43" spans="1:5" x14ac:dyDescent="0.25">
      <c r="A43" s="24"/>
    </row>
    <row r="45" spans="1:5" x14ac:dyDescent="0.25">
      <c r="A45" s="24"/>
    </row>
    <row r="46" spans="1:5" x14ac:dyDescent="0.25">
      <c r="A46" s="24"/>
    </row>
    <row r="47" spans="1:5" x14ac:dyDescent="0.25">
      <c r="A47" s="25"/>
    </row>
    <row r="48" spans="1:5" x14ac:dyDescent="0.25">
      <c r="A48" s="25"/>
    </row>
    <row r="49" spans="1:1" x14ac:dyDescent="0.25">
      <c r="A49" s="24"/>
    </row>
  </sheetData>
  <mergeCells count="27">
    <mergeCell ref="A28:B30"/>
    <mergeCell ref="A17:B17"/>
    <mergeCell ref="C17:D17"/>
    <mergeCell ref="A18:B18"/>
    <mergeCell ref="C18:D18"/>
    <mergeCell ref="A19:B19"/>
    <mergeCell ref="C19:D19"/>
    <mergeCell ref="A24:B24"/>
    <mergeCell ref="C24:E24"/>
    <mergeCell ref="C25:E25"/>
    <mergeCell ref="C26:I26"/>
    <mergeCell ref="C27:I27"/>
    <mergeCell ref="A12:B12"/>
    <mergeCell ref="A13:B13"/>
    <mergeCell ref="A15:B15"/>
    <mergeCell ref="C15:D15"/>
    <mergeCell ref="A16:B16"/>
    <mergeCell ref="C16:D16"/>
    <mergeCell ref="A14:B14"/>
    <mergeCell ref="A1:D1"/>
    <mergeCell ref="A4:D4"/>
    <mergeCell ref="A5:D5"/>
    <mergeCell ref="A11:B11"/>
    <mergeCell ref="C11:D11"/>
    <mergeCell ref="A3:H3"/>
    <mergeCell ref="A2:H2"/>
    <mergeCell ref="A6:H6"/>
  </mergeCells>
  <pageMargins left="0.7" right="0.7" top="0.75" bottom="0.75" header="0.3" footer="0.3"/>
  <pageSetup paperSize="9" scale="61"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ADCC-CDD0-4768-B1D9-D76BA992E9BD}">
  <sheetPr>
    <pageSetUpPr fitToPage="1"/>
  </sheetPr>
  <dimension ref="A1:I50"/>
  <sheetViews>
    <sheetView view="pageLayout" zoomScaleNormal="100" workbookViewId="0">
      <selection activeCell="H9" sqref="H9"/>
    </sheetView>
  </sheetViews>
  <sheetFormatPr defaultRowHeight="15" x14ac:dyDescent="0.25"/>
  <cols>
    <col min="1" max="1" width="8.7109375" customWidth="1"/>
    <col min="2" max="2" width="32.85546875" customWidth="1"/>
    <col min="3" max="3" width="27.5703125" customWidth="1"/>
    <col min="4" max="4" width="26.140625" customWidth="1"/>
    <col min="5" max="5" width="22.42578125" customWidth="1"/>
    <col min="6" max="6" width="15.7109375" customWidth="1"/>
    <col min="7" max="7" width="16.85546875" customWidth="1"/>
    <col min="8" max="8" width="17.5703125" customWidth="1"/>
    <col min="9" max="9" width="5.140625" customWidth="1"/>
  </cols>
  <sheetData>
    <row r="1" spans="1:8" s="1" customFormat="1" ht="12.75" x14ac:dyDescent="0.2">
      <c r="A1" s="48" t="s">
        <v>32</v>
      </c>
      <c r="B1" s="48"/>
      <c r="C1" s="48"/>
      <c r="D1" s="48"/>
      <c r="E1" s="2"/>
    </row>
    <row r="2" spans="1:8" s="1" customFormat="1" ht="18.75" x14ac:dyDescent="0.3">
      <c r="A2" s="57"/>
      <c r="B2" s="57"/>
      <c r="C2" s="57"/>
      <c r="D2" s="57"/>
      <c r="E2" s="57"/>
      <c r="F2" s="57"/>
      <c r="G2" s="57"/>
      <c r="H2" s="57"/>
    </row>
    <row r="3" spans="1:8" s="1" customFormat="1" ht="45.6" customHeight="1" x14ac:dyDescent="0.55000000000000004">
      <c r="A3" s="56" t="s">
        <v>35</v>
      </c>
      <c r="B3" s="56"/>
      <c r="C3" s="56"/>
      <c r="D3" s="56"/>
      <c r="E3" s="56"/>
      <c r="F3" s="56"/>
      <c r="G3" s="56"/>
      <c r="H3" s="56"/>
    </row>
    <row r="4" spans="1:8" s="1" customFormat="1" ht="12.75" x14ac:dyDescent="0.2">
      <c r="A4" s="49" t="s">
        <v>17</v>
      </c>
      <c r="B4" s="49"/>
      <c r="C4" s="49"/>
      <c r="D4" s="49"/>
      <c r="E4" s="2"/>
      <c r="F4" s="15"/>
      <c r="G4" s="15"/>
    </row>
    <row r="5" spans="1:8" s="1" customFormat="1" ht="12.75" x14ac:dyDescent="0.2">
      <c r="A5" s="50"/>
      <c r="B5" s="51"/>
      <c r="C5" s="51"/>
      <c r="D5" s="51"/>
      <c r="E5" s="3"/>
      <c r="F5" s="11"/>
      <c r="G5" s="11"/>
    </row>
    <row r="6" spans="1:8" s="1" customFormat="1" ht="30" customHeight="1" x14ac:dyDescent="0.2">
      <c r="A6" s="52" t="s">
        <v>45</v>
      </c>
      <c r="B6" s="53"/>
      <c r="C6" s="53"/>
      <c r="D6" s="53"/>
      <c r="E6" s="53"/>
      <c r="F6" s="53"/>
      <c r="G6" s="53"/>
      <c r="H6" s="53"/>
    </row>
    <row r="7" spans="1:8" s="1" customFormat="1" ht="30" customHeight="1" x14ac:dyDescent="0.2">
      <c r="A7" s="19"/>
      <c r="B7" s="4"/>
      <c r="C7" s="5" t="s">
        <v>15</v>
      </c>
      <c r="D7" s="6" t="s">
        <v>13</v>
      </c>
      <c r="E7" s="20" t="s">
        <v>14</v>
      </c>
      <c r="F7" s="20" t="s">
        <v>16</v>
      </c>
      <c r="G7" s="20" t="s">
        <v>26</v>
      </c>
      <c r="H7" s="20" t="s">
        <v>20</v>
      </c>
    </row>
    <row r="8" spans="1:8" s="7" customFormat="1" ht="51" customHeight="1" x14ac:dyDescent="0.25">
      <c r="A8" s="19" t="s">
        <v>0</v>
      </c>
      <c r="B8" s="4" t="s">
        <v>1</v>
      </c>
      <c r="C8" s="5" t="s">
        <v>33</v>
      </c>
      <c r="D8" s="6" t="s">
        <v>43</v>
      </c>
      <c r="E8" s="20" t="s">
        <v>44</v>
      </c>
      <c r="F8" s="20" t="s">
        <v>19</v>
      </c>
      <c r="G8" s="20" t="s">
        <v>27</v>
      </c>
      <c r="H8" s="20" t="s">
        <v>21</v>
      </c>
    </row>
    <row r="9" spans="1:8" s="7" customFormat="1" ht="84" customHeight="1" x14ac:dyDescent="0.25">
      <c r="A9" s="29" t="s">
        <v>2</v>
      </c>
      <c r="B9" s="30" t="s">
        <v>12</v>
      </c>
      <c r="C9" s="31">
        <v>16500</v>
      </c>
      <c r="D9" s="21"/>
      <c r="E9" s="22">
        <f>D9*C9</f>
        <v>0</v>
      </c>
      <c r="F9" s="44">
        <v>0.122</v>
      </c>
      <c r="G9" s="43"/>
      <c r="H9" s="32">
        <f>E9+F9*G9*C9+74831</f>
        <v>74831</v>
      </c>
    </row>
    <row r="10" spans="1:8" s="11" customFormat="1" x14ac:dyDescent="0.25">
      <c r="A10" s="8"/>
      <c r="B10" s="8"/>
      <c r="C10" s="9"/>
      <c r="D10" s="10"/>
      <c r="E10" s="10"/>
      <c r="F10"/>
      <c r="G10"/>
    </row>
    <row r="11" spans="1:8" s="11" customFormat="1" x14ac:dyDescent="0.25">
      <c r="A11" s="54" t="s">
        <v>22</v>
      </c>
      <c r="B11" s="54"/>
      <c r="C11" s="55"/>
      <c r="D11" s="55"/>
      <c r="E11" s="10"/>
      <c r="F11"/>
      <c r="G11"/>
      <c r="H11" s="47"/>
    </row>
    <row r="12" spans="1:8" s="11" customFormat="1" ht="21" customHeight="1" x14ac:dyDescent="0.25">
      <c r="A12" s="58" t="s">
        <v>24</v>
      </c>
      <c r="B12" s="58"/>
      <c r="C12" s="39"/>
      <c r="D12" s="12"/>
      <c r="E12" s="10"/>
      <c r="F12"/>
      <c r="G12"/>
    </row>
    <row r="13" spans="1:8" s="11" customFormat="1" ht="19.5" customHeight="1" x14ac:dyDescent="0.25">
      <c r="A13" s="59" t="s">
        <v>30</v>
      </c>
      <c r="B13" s="60"/>
      <c r="C13" s="39"/>
      <c r="D13" s="12"/>
      <c r="E13" s="10"/>
      <c r="F13"/>
      <c r="G13"/>
    </row>
    <row r="14" spans="1:8" s="11" customFormat="1" ht="15" customHeight="1" x14ac:dyDescent="0.25">
      <c r="A14" s="59" t="s">
        <v>28</v>
      </c>
      <c r="B14" s="59"/>
      <c r="C14" s="45"/>
      <c r="D14" s="33"/>
      <c r="E14" s="10"/>
      <c r="F14"/>
      <c r="G14"/>
    </row>
    <row r="15" spans="1:8" s="15" customFormat="1" ht="15" customHeight="1" x14ac:dyDescent="0.25">
      <c r="A15" s="61" t="s">
        <v>3</v>
      </c>
      <c r="B15" s="61"/>
      <c r="C15" s="55"/>
      <c r="D15" s="55"/>
      <c r="E15" s="13"/>
      <c r="F15"/>
      <c r="G15"/>
    </row>
    <row r="16" spans="1:8" s="15" customFormat="1" ht="15" customHeight="1" x14ac:dyDescent="0.25">
      <c r="A16" s="62" t="s">
        <v>4</v>
      </c>
      <c r="B16" s="62"/>
      <c r="C16" s="63"/>
      <c r="D16" s="63"/>
      <c r="E16" s="13"/>
      <c r="F16"/>
      <c r="G16"/>
    </row>
    <row r="17" spans="1:9" s="15" customFormat="1" ht="15" customHeight="1" x14ac:dyDescent="0.25">
      <c r="A17" s="62" t="s">
        <v>5</v>
      </c>
      <c r="B17" s="62"/>
      <c r="C17" s="63"/>
      <c r="D17" s="63"/>
      <c r="E17" s="13"/>
      <c r="F17"/>
      <c r="G17"/>
    </row>
    <row r="18" spans="1:9" s="15" customFormat="1" ht="15" customHeight="1" x14ac:dyDescent="0.25">
      <c r="A18" s="62" t="s">
        <v>6</v>
      </c>
      <c r="B18" s="62"/>
      <c r="C18" s="63"/>
      <c r="D18" s="63"/>
      <c r="E18" s="13"/>
      <c r="F18"/>
      <c r="G18"/>
    </row>
    <row r="19" spans="1:9" s="15" customFormat="1" ht="15" customHeight="1" x14ac:dyDescent="0.25">
      <c r="A19" s="62" t="s">
        <v>7</v>
      </c>
      <c r="B19" s="62"/>
      <c r="C19" s="63"/>
      <c r="D19" s="63"/>
      <c r="E19" s="13"/>
      <c r="F19"/>
      <c r="G19"/>
    </row>
    <row r="20" spans="1:9" s="11" customFormat="1" x14ac:dyDescent="0.25">
      <c r="A20" s="27"/>
      <c r="B20" s="27"/>
      <c r="C20" s="9"/>
      <c r="D20" s="10"/>
      <c r="E20" s="10"/>
      <c r="F20"/>
      <c r="G20"/>
    </row>
    <row r="21" spans="1:9" s="11" customFormat="1" ht="15" customHeight="1" x14ac:dyDescent="0.25">
      <c r="A21" s="8" t="s">
        <v>8</v>
      </c>
      <c r="B21" s="8"/>
      <c r="C21" s="9"/>
      <c r="D21" s="10"/>
      <c r="E21" s="10"/>
      <c r="F21"/>
      <c r="G21"/>
    </row>
    <row r="22" spans="1:9" s="11" customFormat="1" ht="15" customHeight="1" x14ac:dyDescent="0.25">
      <c r="A22" s="8" t="s">
        <v>9</v>
      </c>
      <c r="B22" s="16"/>
      <c r="C22" s="9"/>
      <c r="D22" s="10"/>
      <c r="E22" s="10"/>
      <c r="F22"/>
      <c r="G22"/>
    </row>
    <row r="23" spans="1:9" s="15" customFormat="1" ht="6" customHeight="1" thickBot="1" x14ac:dyDescent="0.3">
      <c r="A23" s="14"/>
      <c r="C23" s="17"/>
      <c r="D23" s="13"/>
      <c r="E23" s="13"/>
      <c r="F23"/>
      <c r="G23"/>
    </row>
    <row r="24" spans="1:9" s="15" customFormat="1" ht="15" customHeight="1" x14ac:dyDescent="0.25">
      <c r="A24" s="70" t="s">
        <v>10</v>
      </c>
      <c r="B24" s="71"/>
      <c r="C24" s="72" t="s">
        <v>18</v>
      </c>
      <c r="D24" s="73"/>
      <c r="E24" s="74"/>
      <c r="F24" s="34"/>
      <c r="G24" s="34"/>
      <c r="H24" s="35"/>
      <c r="I24" s="36"/>
    </row>
    <row r="25" spans="1:9" s="11" customFormat="1" ht="15" customHeight="1" x14ac:dyDescent="0.25">
      <c r="A25" s="37"/>
      <c r="C25" s="75" t="s">
        <v>23</v>
      </c>
      <c r="D25" s="75"/>
      <c r="E25" s="75"/>
      <c r="F25"/>
      <c r="G25"/>
      <c r="I25" s="38"/>
    </row>
    <row r="26" spans="1:9" s="11" customFormat="1" ht="96.75" customHeight="1" x14ac:dyDescent="0.2">
      <c r="A26" s="37"/>
      <c r="C26" s="84" t="s">
        <v>39</v>
      </c>
      <c r="D26" s="85"/>
      <c r="E26" s="85"/>
      <c r="F26" s="85"/>
      <c r="G26" s="85"/>
      <c r="H26" s="85"/>
      <c r="I26" s="86"/>
    </row>
    <row r="27" spans="1:9" s="18" customFormat="1" ht="47.45" customHeight="1" x14ac:dyDescent="0.2">
      <c r="A27" s="40"/>
      <c r="C27" s="79" t="s">
        <v>37</v>
      </c>
      <c r="D27" s="80"/>
      <c r="E27" s="80"/>
      <c r="F27" s="80"/>
      <c r="G27" s="80"/>
      <c r="H27" s="80"/>
      <c r="I27" s="81"/>
    </row>
    <row r="28" spans="1:9" s="18" customFormat="1" ht="98.25" customHeight="1" thickBot="1" x14ac:dyDescent="0.25">
      <c r="A28" s="41"/>
      <c r="B28" s="42"/>
      <c r="C28" s="76" t="s">
        <v>40</v>
      </c>
      <c r="D28" s="80"/>
      <c r="E28" s="80"/>
      <c r="F28" s="80"/>
      <c r="G28" s="80"/>
      <c r="H28" s="80"/>
      <c r="I28" s="81"/>
    </row>
    <row r="29" spans="1:9" ht="58.5" customHeight="1" x14ac:dyDescent="0.25">
      <c r="A29" s="82" t="s">
        <v>11</v>
      </c>
      <c r="B29" s="83"/>
    </row>
    <row r="30" spans="1:9" ht="15" customHeight="1" x14ac:dyDescent="0.25">
      <c r="A30" s="66"/>
      <c r="B30" s="67"/>
      <c r="C30" s="26"/>
      <c r="D30" s="23"/>
      <c r="E30" s="23"/>
    </row>
    <row r="31" spans="1:9" ht="50.25" customHeight="1" thickBot="1" x14ac:dyDescent="0.3">
      <c r="A31" s="68"/>
      <c r="B31" s="69"/>
      <c r="C31" s="26"/>
      <c r="D31" s="23"/>
      <c r="E31" s="23"/>
    </row>
    <row r="32" spans="1:9" x14ac:dyDescent="0.25">
      <c r="A32" s="26"/>
      <c r="B32" s="26"/>
      <c r="C32" s="26"/>
      <c r="D32" s="23"/>
      <c r="E32" s="23"/>
    </row>
    <row r="33" spans="1:5" x14ac:dyDescent="0.25">
      <c r="A33" s="26"/>
      <c r="B33" s="26"/>
      <c r="C33" s="26"/>
      <c r="D33" s="23"/>
      <c r="E33" s="23"/>
    </row>
    <row r="34" spans="1:5" x14ac:dyDescent="0.25">
      <c r="A34" s="26"/>
      <c r="B34" s="26"/>
      <c r="C34" s="26"/>
      <c r="D34" s="23"/>
      <c r="E34" s="23"/>
    </row>
    <row r="35" spans="1:5" x14ac:dyDescent="0.25">
      <c r="A35" s="26"/>
      <c r="B35" s="26"/>
      <c r="C35" s="26"/>
      <c r="D35" s="23"/>
      <c r="E35" s="23"/>
    </row>
    <row r="36" spans="1:5" x14ac:dyDescent="0.25">
      <c r="A36" s="23"/>
      <c r="B36" s="23"/>
      <c r="C36" s="23"/>
      <c r="D36" s="23"/>
      <c r="E36" s="23"/>
    </row>
    <row r="37" spans="1:5" x14ac:dyDescent="0.25">
      <c r="A37" s="23"/>
      <c r="B37" s="23"/>
      <c r="C37" s="23"/>
      <c r="D37" s="23"/>
      <c r="E37" s="23"/>
    </row>
    <row r="38" spans="1:5" x14ac:dyDescent="0.25">
      <c r="A38" s="23"/>
      <c r="B38" s="23"/>
      <c r="C38" s="23"/>
      <c r="D38" s="23"/>
      <c r="E38" s="23"/>
    </row>
    <row r="39" spans="1:5" x14ac:dyDescent="0.25">
      <c r="A39" s="23"/>
      <c r="B39" s="23"/>
      <c r="C39" s="23"/>
      <c r="D39" s="23"/>
      <c r="E39" s="23"/>
    </row>
    <row r="40" spans="1:5" ht="15" hidden="1" customHeight="1" x14ac:dyDescent="0.25">
      <c r="A40" s="23"/>
      <c r="B40" s="23"/>
      <c r="C40" s="23"/>
      <c r="D40" s="23"/>
      <c r="E40" s="23"/>
    </row>
    <row r="42" spans="1:5" x14ac:dyDescent="0.25">
      <c r="A42" s="24"/>
    </row>
    <row r="43" spans="1:5" x14ac:dyDescent="0.25">
      <c r="A43" s="25"/>
    </row>
    <row r="44" spans="1:5" x14ac:dyDescent="0.25">
      <c r="A44" s="24"/>
    </row>
    <row r="46" spans="1:5" x14ac:dyDescent="0.25">
      <c r="A46" s="24"/>
    </row>
    <row r="47" spans="1:5" x14ac:dyDescent="0.25">
      <c r="A47" s="24"/>
    </row>
    <row r="48" spans="1:5" x14ac:dyDescent="0.25">
      <c r="A48" s="25"/>
    </row>
    <row r="49" spans="1:1" x14ac:dyDescent="0.25">
      <c r="A49" s="25"/>
    </row>
    <row r="50" spans="1:1" x14ac:dyDescent="0.25">
      <c r="A50" s="24"/>
    </row>
  </sheetData>
  <mergeCells count="28">
    <mergeCell ref="A16:B16"/>
    <mergeCell ref="C16:D16"/>
    <mergeCell ref="A1:D1"/>
    <mergeCell ref="A4:D4"/>
    <mergeCell ref="A5:D5"/>
    <mergeCell ref="A11:B11"/>
    <mergeCell ref="C11:D11"/>
    <mergeCell ref="A13:B13"/>
    <mergeCell ref="A12:B12"/>
    <mergeCell ref="A15:B15"/>
    <mergeCell ref="C15:D15"/>
    <mergeCell ref="A14:B14"/>
    <mergeCell ref="A3:H3"/>
    <mergeCell ref="A2:H2"/>
    <mergeCell ref="A6:H6"/>
    <mergeCell ref="A17:B17"/>
    <mergeCell ref="C17:D17"/>
    <mergeCell ref="A18:B18"/>
    <mergeCell ref="C18:D18"/>
    <mergeCell ref="A19:B19"/>
    <mergeCell ref="C19:D19"/>
    <mergeCell ref="A24:B24"/>
    <mergeCell ref="C25:E25"/>
    <mergeCell ref="A29:B31"/>
    <mergeCell ref="C24:E24"/>
    <mergeCell ref="C26:I26"/>
    <mergeCell ref="C27:I27"/>
    <mergeCell ref="C28:I28"/>
  </mergeCells>
  <pageMargins left="0.7" right="0.7" top="0.75" bottom="0.75" header="0.3" footer="0.3"/>
  <pageSetup paperSize="9" scale="55"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MODEL A </vt:lpstr>
      <vt:lpstr>MODEL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dc:creator>
  <cp:keywords/>
  <dc:description/>
  <cp:lastModifiedBy>Hajčáková Slávka</cp:lastModifiedBy>
  <cp:revision/>
  <cp:lastPrinted>2025-06-18T12:10:49Z</cp:lastPrinted>
  <dcterms:created xsi:type="dcterms:W3CDTF">2020-04-24T06:45:25Z</dcterms:created>
  <dcterms:modified xsi:type="dcterms:W3CDTF">2025-06-20T07:17:48Z</dcterms:modified>
  <cp:category/>
  <cp:contentStatus/>
</cp:coreProperties>
</file>