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Poradenstvo\1. BVS\ESG\LPP\"/>
    </mc:Choice>
  </mc:AlternateContent>
  <xr:revisionPtr revIDLastSave="0" documentId="8_{0BD1E6D1-0B25-42F4-885B-07B3D90E5978}" xr6:coauthVersionLast="47" xr6:coauthVersionMax="47" xr10:uidLastSave="{00000000-0000-0000-0000-000000000000}"/>
  <bookViews>
    <workbookView xWindow="2688" yWindow="2688" windowWidth="30960" windowHeight="11976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G11" i="1"/>
  <c r="G10" i="1"/>
  <c r="G9" i="1"/>
  <c r="G8" i="1"/>
  <c r="G7" i="1"/>
  <c r="G6" i="1"/>
  <c r="G13" i="1" l="1"/>
  <c r="G19" i="1"/>
  <c r="G12" i="1"/>
  <c r="G5" i="1"/>
  <c r="F14" i="1"/>
  <c r="E14" i="1"/>
  <c r="D14" i="1"/>
  <c r="G14" i="1" l="1"/>
  <c r="D15" i="1" s="1"/>
</calcChain>
</file>

<file path=xl/sharedStrings.xml><?xml version="1.0" encoding="utf-8"?>
<sst xmlns="http://schemas.openxmlformats.org/spreadsheetml/2006/main" count="51" uniqueCount="49">
  <si>
    <t>Príloha č. 2
Cenová ponuka  (aktual. 14.9.2025)</t>
  </si>
  <si>
    <t>Por. č.</t>
  </si>
  <si>
    <t>Popis</t>
  </si>
  <si>
    <r>
      <rPr>
        <sz val="11"/>
        <color rgb="FF000000"/>
        <rFont val="Aptos Narrow"/>
        <family val="2"/>
      </rPr>
      <t xml:space="preserve">Cena za BVS
 v EUR </t>
    </r>
    <r>
      <rPr>
        <sz val="9"/>
        <color rgb="FF000000"/>
        <rFont val="Aptos Narrow"/>
        <family val="2"/>
      </rPr>
      <t>bez DPH</t>
    </r>
  </si>
  <si>
    <r>
      <rPr>
        <sz val="11"/>
        <color rgb="FF000000"/>
        <rFont val="Aptos Narrow"/>
        <family val="2"/>
      </rPr>
      <t xml:space="preserve">Cena za DPB
 v EUR </t>
    </r>
    <r>
      <rPr>
        <sz val="9"/>
        <color rgb="FF000000"/>
        <rFont val="Aptos Narrow"/>
        <family val="2"/>
      </rPr>
      <t>bez DPH</t>
    </r>
  </si>
  <si>
    <r>
      <rPr>
        <sz val="11"/>
        <color rgb="FF000000"/>
        <rFont val="Aptos Narrow"/>
        <family val="2"/>
      </rPr>
      <t xml:space="preserve">Cena za OLO
 v EUR </t>
    </r>
    <r>
      <rPr>
        <sz val="9"/>
        <color rgb="FF000000"/>
        <rFont val="Aptos Narrow"/>
        <family val="2"/>
      </rPr>
      <t>bez DPH</t>
    </r>
  </si>
  <si>
    <r>
      <rPr>
        <sz val="11"/>
        <color rgb="FF000000"/>
        <rFont val="Aptos Narrow"/>
        <family val="2"/>
      </rPr>
      <t xml:space="preserve">Spolu 
v EUR </t>
    </r>
    <r>
      <rPr>
        <sz val="9"/>
        <color rgb="FF000000"/>
        <rFont val="Aptos Narrow"/>
        <family val="2"/>
      </rPr>
      <t>bez DPH</t>
    </r>
  </si>
  <si>
    <t>1.</t>
  </si>
  <si>
    <t>Časť A.</t>
  </si>
  <si>
    <r>
      <t xml:space="preserve">Pilotná správa o udržateľnosti za rok 2024
</t>
    </r>
    <r>
      <rPr>
        <i/>
        <sz val="11"/>
        <color rgb="FF000000"/>
        <rFont val="Aptos Narrow"/>
        <scheme val="minor"/>
      </rPr>
      <t>*Súčasťou ceny sú činnosti podľa bodov 1.-5. časti A. opisu predmetu zákazky</t>
    </r>
  </si>
  <si>
    <t>2.</t>
  </si>
  <si>
    <r>
      <t xml:space="preserve">Výpočet uhlíkovej stopy  za rok 2024
</t>
    </r>
    <r>
      <rPr>
        <i/>
        <sz val="11"/>
        <color rgb="FF000000"/>
        <rFont val="Aptos Narrow"/>
        <scheme val="minor"/>
      </rPr>
      <t>*Súčasťou ceny sú činnosti podľa bodov 6.-7. časti A. opisu predmetu zákazky</t>
    </r>
  </si>
  <si>
    <t>3.</t>
  </si>
  <si>
    <t>Časť B.</t>
  </si>
  <si>
    <t>Update analýzy dvojitej významosti pre rok 2025</t>
  </si>
  <si>
    <t>4.</t>
  </si>
  <si>
    <t>Posúdenie EU taxonómie a príprava návrhu zverejnení pre rok 2025</t>
  </si>
  <si>
    <t>5.</t>
  </si>
  <si>
    <t>Update dátových bodov pre potreby správy o udržateľnosti</t>
  </si>
  <si>
    <t>6.</t>
  </si>
  <si>
    <t>Výpočet uhlíkovej stopy za rok 2025</t>
  </si>
  <si>
    <t>7.</t>
  </si>
  <si>
    <t>Správa o udržateľnosti 2025</t>
  </si>
  <si>
    <t>8.</t>
  </si>
  <si>
    <t>Časť C.</t>
  </si>
  <si>
    <t>Nastavenie procesu zberu dát a zodpovednosti pre prípravu Správy o udržateľnosti pre rok 2026</t>
  </si>
  <si>
    <t>9.</t>
  </si>
  <si>
    <t>Časť D.</t>
  </si>
  <si>
    <t>ESG Stratégia</t>
  </si>
  <si>
    <t>Celková cena uchádzača za časti A. až D. pre jednotlivé Spoločnosti</t>
  </si>
  <si>
    <t>Kcon:</t>
  </si>
  <si>
    <t>Celková cena uchádzača za časti A. až D. pre všetky Spoločnosti</t>
  </si>
  <si>
    <t>10.</t>
  </si>
  <si>
    <r>
      <rPr>
        <sz val="11"/>
        <color rgb="FF000000"/>
        <rFont val="Aptos Narrow"/>
      </rPr>
      <t xml:space="preserve">Náklad na 4-ročnú licenciu k ponúknutému softvéru pre riešenie "on premis")
(uchádzač oceňuje prístupy pre 5 samostatných užívateľov / Spoločnosť 
</t>
    </r>
    <r>
      <rPr>
        <i/>
        <sz val="11"/>
        <color rgb="FFFF0000"/>
        <rFont val="Aptos Narrow"/>
      </rPr>
      <t>*ponúknutá cena pre spol. BVS, a.s. a spol. OLO, a.s. môže byť v max. výške ceny licencií pre DPB, a.s.</t>
    </r>
  </si>
  <si>
    <t>*nevstupuje do hodnotenia; určený cenový strop</t>
  </si>
  <si>
    <r>
      <rPr>
        <sz val="11"/>
        <color rgb="FF000000"/>
        <rFont val="Aptos Narrow"/>
      </rPr>
      <t xml:space="preserve">Náklad na 4-ročnú licenciu k ponúknutému softvéru pre cloudové riešenie
(uchádzač oceňuje prístupy pre 5 samostatných užívateľov / Spoločnosť )
</t>
    </r>
    <r>
      <rPr>
        <i/>
        <sz val="11"/>
        <color rgb="FFFF0000"/>
        <rFont val="Aptos Narrow"/>
      </rPr>
      <t>*ponúknutá cena pre spol. DPB, a.s. môže byť v max. výške ceny licencií pre BVS,a.s.</t>
    </r>
  </si>
  <si>
    <t>Ksoft:</t>
  </si>
  <si>
    <t xml:space="preserve">Celková cena uchádzača za poskytnutie softvérového riešenia na dobu 48 mesiacov pre všetky Spoločnosti </t>
  </si>
  <si>
    <t>11.</t>
  </si>
  <si>
    <t>Správa o udržateľnosti 2026 (opcia)
*Cena za položku môže byť stanovená maximálne do výšky aritmetického priemeru ponúknutých cien za položky Časť A. a Časť B. cenovej ponuky (za jednotlivé Spoločnosti).</t>
  </si>
  <si>
    <t>Uchádzač vyplní takto označené bunky.</t>
  </si>
  <si>
    <t>Miesto</t>
  </si>
  <si>
    <t>Dátum</t>
  </si>
  <si>
    <t>Obchodný názov:</t>
  </si>
  <si>
    <t>Adresa sídla:</t>
  </si>
  <si>
    <t>IČO:</t>
  </si>
  <si>
    <t>Kontaktná osoba:</t>
  </si>
  <si>
    <t>Mobil a e-mail kontaktnej osoby:</t>
  </si>
  <si>
    <t>podpis oprávnenej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</si>
</sst>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B]_-;\-* #,##0.00\ [$€-41B]_-;_-* &quot;-&quot;??\ [$€-41B]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9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sz val="8"/>
      <name val="Arial CE"/>
      <family val="2"/>
    </font>
    <font>
      <i/>
      <sz val="11"/>
      <color theme="1"/>
      <name val="Aptos Narrow"/>
      <family val="2"/>
      <charset val="238"/>
      <scheme val="minor"/>
    </font>
    <font>
      <sz val="11"/>
      <color rgb="FF881798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charset val="238"/>
      <scheme val="minor"/>
    </font>
    <font>
      <sz val="11"/>
      <color rgb="FF000000"/>
      <name val="Aptos Narrow"/>
      <scheme val="minor"/>
    </font>
    <font>
      <i/>
      <sz val="11"/>
      <color rgb="FF000000"/>
      <name val="Aptos Narrow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i/>
      <sz val="9"/>
      <color rgb="FFFF0000"/>
      <name val="Aptos Narrow"/>
      <family val="2"/>
      <scheme val="minor"/>
    </font>
    <font>
      <sz val="11"/>
      <color rgb="FF000000"/>
      <name val="Aptos Narrow"/>
    </font>
    <font>
      <i/>
      <sz val="11"/>
      <color rgb="FFFF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FF0000"/>
      </left>
      <right style="thin">
        <color rgb="FF000000"/>
      </right>
      <top style="hair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FF0000"/>
      </top>
      <bottom style="thin">
        <color rgb="FF000000"/>
      </bottom>
      <diagonal/>
    </border>
    <border>
      <left style="thin">
        <color rgb="FF000000"/>
      </left>
      <right style="hair">
        <color rgb="FFFF0000"/>
      </right>
      <top style="hair">
        <color rgb="FFFF0000"/>
      </top>
      <bottom style="thin">
        <color rgb="FF000000"/>
      </bottom>
      <diagonal/>
    </border>
    <border>
      <left style="hair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FF0000"/>
      </right>
      <top style="thin">
        <color rgb="FF000000"/>
      </top>
      <bottom style="thin">
        <color rgb="FF000000"/>
      </bottom>
      <diagonal/>
    </border>
    <border>
      <left style="hair">
        <color rgb="FFFF0000"/>
      </left>
      <right style="thin">
        <color rgb="FF000000"/>
      </right>
      <top style="thin">
        <color rgb="FF000000"/>
      </top>
      <bottom style="hair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FF0000"/>
      </bottom>
      <diagonal/>
    </border>
    <border>
      <left style="thin">
        <color rgb="FF000000"/>
      </left>
      <right style="hair">
        <color rgb="FFFF0000"/>
      </right>
      <top style="thin">
        <color rgb="FF000000"/>
      </top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</cellStyleXfs>
  <cellXfs count="9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3" xfId="0" applyBorder="1"/>
    <xf numFmtId="0" fontId="1" fillId="0" borderId="0" xfId="1"/>
    <xf numFmtId="0" fontId="7" fillId="2" borderId="9" xfId="1" applyFont="1" applyFill="1" applyBorder="1"/>
    <xf numFmtId="0" fontId="8" fillId="0" borderId="0" xfId="1" applyFont="1"/>
    <xf numFmtId="0" fontId="9" fillId="2" borderId="10" xfId="1" applyFont="1" applyFill="1" applyBorder="1" applyAlignment="1">
      <alignment wrapText="1"/>
    </xf>
    <xf numFmtId="0" fontId="11" fillId="2" borderId="11" xfId="1" applyFont="1" applyFill="1" applyBorder="1" applyAlignment="1">
      <alignment wrapText="1"/>
    </xf>
    <xf numFmtId="0" fontId="11" fillId="2" borderId="12" xfId="1" applyFont="1" applyFill="1" applyBorder="1" applyAlignment="1">
      <alignment wrapText="1"/>
    </xf>
    <xf numFmtId="0" fontId="0" fillId="2" borderId="7" xfId="0" applyFill="1" applyBorder="1"/>
    <xf numFmtId="0" fontId="0" fillId="2" borderId="2" xfId="0" applyFill="1" applyBorder="1"/>
    <xf numFmtId="0" fontId="0" fillId="2" borderId="4" xfId="0" applyFill="1" applyBorder="1"/>
    <xf numFmtId="0" fontId="12" fillId="2" borderId="0" xfId="0" applyFont="1" applyFill="1"/>
    <xf numFmtId="0" fontId="0" fillId="2" borderId="21" xfId="0" applyFill="1" applyBorder="1"/>
    <xf numFmtId="0" fontId="0" fillId="0" borderId="8" xfId="0" applyBorder="1" applyAlignment="1">
      <alignment vertical="top"/>
    </xf>
    <xf numFmtId="0" fontId="0" fillId="0" borderId="22" xfId="0" applyBorder="1"/>
    <xf numFmtId="0" fontId="0" fillId="2" borderId="23" xfId="0" applyFill="1" applyBorder="1" applyAlignment="1">
      <alignment wrapText="1"/>
    </xf>
    <xf numFmtId="0" fontId="0" fillId="2" borderId="24" xfId="0" applyFill="1" applyBorder="1" applyAlignment="1">
      <alignment wrapText="1"/>
    </xf>
    <xf numFmtId="0" fontId="0" fillId="2" borderId="25" xfId="0" applyFill="1" applyBorder="1" applyAlignment="1">
      <alignment wrapText="1"/>
    </xf>
    <xf numFmtId="0" fontId="0" fillId="2" borderId="26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0" borderId="32" xfId="0" applyBorder="1"/>
    <xf numFmtId="0" fontId="0" fillId="2" borderId="33" xfId="0" applyFill="1" applyBorder="1"/>
    <xf numFmtId="0" fontId="0" fillId="2" borderId="34" xfId="0" applyFill="1" applyBorder="1" applyAlignment="1">
      <alignment wrapText="1"/>
    </xf>
    <xf numFmtId="0" fontId="0" fillId="0" borderId="24" xfId="0" applyBorder="1"/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0" fillId="2" borderId="37" xfId="0" applyFill="1" applyBorder="1"/>
    <xf numFmtId="0" fontId="2" fillId="2" borderId="35" xfId="0" applyFont="1" applyFill="1" applyBorder="1"/>
    <xf numFmtId="0" fontId="2" fillId="2" borderId="31" xfId="0" applyFont="1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36" xfId="0" applyFill="1" applyBorder="1"/>
    <xf numFmtId="0" fontId="13" fillId="0" borderId="39" xfId="0" applyFont="1" applyBorder="1"/>
    <xf numFmtId="0" fontId="13" fillId="2" borderId="39" xfId="0" applyFont="1" applyFill="1" applyBorder="1"/>
    <xf numFmtId="0" fontId="13" fillId="2" borderId="40" xfId="0" applyFont="1" applyFill="1" applyBorder="1"/>
    <xf numFmtId="0" fontId="0" fillId="0" borderId="38" xfId="0" applyBorder="1" applyAlignment="1">
      <alignment wrapText="1"/>
    </xf>
    <xf numFmtId="0" fontId="16" fillId="3" borderId="43" xfId="0" applyFont="1" applyFill="1" applyBorder="1" applyAlignment="1">
      <alignment wrapText="1"/>
    </xf>
    <xf numFmtId="0" fontId="0" fillId="0" borderId="44" xfId="0" applyBorder="1"/>
    <xf numFmtId="0" fontId="3" fillId="0" borderId="2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23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4" fillId="0" borderId="22" xfId="0" applyFont="1" applyBorder="1" applyAlignment="1">
      <alignment wrapText="1"/>
    </xf>
    <xf numFmtId="0" fontId="14" fillId="0" borderId="27" xfId="0" applyFont="1" applyBorder="1" applyAlignment="1">
      <alignment wrapText="1"/>
    </xf>
    <xf numFmtId="0" fontId="0" fillId="2" borderId="1" xfId="0" applyFill="1" applyBorder="1"/>
    <xf numFmtId="0" fontId="18" fillId="2" borderId="1" xfId="0" applyFont="1" applyFill="1" applyBorder="1" applyAlignment="1">
      <alignment wrapText="1"/>
    </xf>
    <xf numFmtId="0" fontId="17" fillId="2" borderId="1" xfId="0" applyFont="1" applyFill="1" applyBorder="1"/>
    <xf numFmtId="0" fontId="18" fillId="2" borderId="0" xfId="0" applyFont="1" applyFill="1" applyAlignment="1">
      <alignment wrapText="1"/>
    </xf>
    <xf numFmtId="0" fontId="17" fillId="2" borderId="59" xfId="0" applyFont="1" applyFill="1" applyBorder="1"/>
    <xf numFmtId="0" fontId="0" fillId="2" borderId="60" xfId="0" applyFill="1" applyBorder="1"/>
    <xf numFmtId="0" fontId="13" fillId="3" borderId="61" xfId="0" applyFont="1" applyFill="1" applyBorder="1"/>
    <xf numFmtId="0" fontId="0" fillId="0" borderId="1" xfId="0" applyBorder="1"/>
    <xf numFmtId="0" fontId="0" fillId="0" borderId="62" xfId="0" applyBorder="1" applyAlignment="1">
      <alignment horizontal="center" vertical="center"/>
    </xf>
    <xf numFmtId="0" fontId="19" fillId="0" borderId="60" xfId="0" applyFont="1" applyBorder="1" applyAlignment="1">
      <alignment wrapText="1"/>
    </xf>
    <xf numFmtId="0" fontId="13" fillId="3" borderId="63" xfId="0" applyFont="1" applyFill="1" applyBorder="1"/>
    <xf numFmtId="0" fontId="5" fillId="3" borderId="48" xfId="0" applyFont="1" applyFill="1" applyBorder="1"/>
    <xf numFmtId="164" fontId="0" fillId="2" borderId="58" xfId="0" applyNumberFormat="1" applyFill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15" xfId="1" applyFill="1" applyBorder="1" applyAlignment="1">
      <alignment horizontal="center"/>
    </xf>
    <xf numFmtId="0" fontId="1" fillId="2" borderId="16" xfId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2" borderId="17" xfId="1" applyFill="1" applyBorder="1" applyAlignment="1">
      <alignment horizontal="center"/>
    </xf>
    <xf numFmtId="0" fontId="1" fillId="2" borderId="18" xfId="1" applyFill="1" applyBorder="1" applyAlignment="1">
      <alignment horizontal="center"/>
    </xf>
    <xf numFmtId="0" fontId="1" fillId="2" borderId="19" xfId="1" applyFill="1" applyBorder="1" applyAlignment="1">
      <alignment horizontal="center"/>
    </xf>
    <xf numFmtId="0" fontId="1" fillId="2" borderId="20" xfId="1" applyFill="1" applyBorder="1" applyAlignment="1">
      <alignment horizontal="center"/>
    </xf>
    <xf numFmtId="0" fontId="1" fillId="0" borderId="0" xfId="1" applyAlignment="1">
      <alignment horizontal="center"/>
    </xf>
    <xf numFmtId="0" fontId="10" fillId="0" borderId="0" xfId="1" applyFont="1" applyAlignment="1">
      <alignment horizontal="center"/>
    </xf>
    <xf numFmtId="164" fontId="0" fillId="3" borderId="41" xfId="0" applyNumberFormat="1" applyFill="1" applyBorder="1" applyAlignment="1">
      <alignment horizontal="center"/>
    </xf>
    <xf numFmtId="164" fontId="0" fillId="3" borderId="42" xfId="0" applyNumberFormat="1" applyFill="1" applyBorder="1" applyAlignment="1">
      <alignment horizontal="center"/>
    </xf>
    <xf numFmtId="164" fontId="0" fillId="3" borderId="55" xfId="0" applyNumberFormat="1" applyFill="1" applyBorder="1" applyAlignment="1">
      <alignment horizontal="center"/>
    </xf>
    <xf numFmtId="164" fontId="0" fillId="3" borderId="56" xfId="0" applyNumberFormat="1" applyFill="1" applyBorder="1" applyAlignment="1">
      <alignment horizontal="center"/>
    </xf>
    <xf numFmtId="164" fontId="0" fillId="3" borderId="57" xfId="0" applyNumberFormat="1" applyFill="1" applyBorder="1" applyAlignment="1">
      <alignment horizontal="center"/>
    </xf>
  </cellXfs>
  <cellStyles count="4">
    <cellStyle name="Mena 2" xfId="2" xr:uid="{00000000-0005-0000-0000-000000000000}"/>
    <cellStyle name="Normálna" xfId="0" builtinId="0"/>
    <cellStyle name="Normálna 2" xfId="1" xr:uid="{00000000-0005-0000-0000-000002000000}"/>
    <cellStyle name="Normálne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topLeftCell="A6" zoomScale="130" zoomScaleNormal="130" workbookViewId="0">
      <selection activeCell="B2" sqref="B2"/>
    </sheetView>
  </sheetViews>
  <sheetFormatPr defaultRowHeight="14.4" x14ac:dyDescent="0.3"/>
  <cols>
    <col min="1" max="1" width="6.6640625" customWidth="1"/>
    <col min="3" max="3" width="80.109375" customWidth="1"/>
    <col min="4" max="4" width="14" customWidth="1"/>
    <col min="5" max="5" width="13.88671875" customWidth="1"/>
    <col min="6" max="6" width="13.33203125" customWidth="1"/>
    <col min="7" max="7" width="17.33203125" customWidth="1"/>
    <col min="8" max="8" width="2.33203125" customWidth="1"/>
    <col min="9" max="9" width="10.6640625" bestFit="1" customWidth="1"/>
  </cols>
  <sheetData>
    <row r="1" spans="1:9" ht="31.5" customHeight="1" x14ac:dyDescent="0.3">
      <c r="B1" s="75" t="s">
        <v>0</v>
      </c>
      <c r="C1" s="76"/>
      <c r="D1" s="76"/>
      <c r="E1" s="76"/>
      <c r="F1" s="76"/>
      <c r="G1" s="76"/>
    </row>
    <row r="2" spans="1:9" ht="15" thickBot="1" x14ac:dyDescent="0.35"/>
    <row r="3" spans="1:9" ht="29.4" thickBot="1" x14ac:dyDescent="0.35">
      <c r="A3" s="56" t="s">
        <v>1</v>
      </c>
      <c r="B3" s="49"/>
      <c r="C3" s="30" t="s">
        <v>2</v>
      </c>
      <c r="D3" s="31" t="s">
        <v>3</v>
      </c>
      <c r="E3" s="31" t="s">
        <v>4</v>
      </c>
      <c r="F3" s="32" t="s">
        <v>5</v>
      </c>
      <c r="G3" s="33" t="s">
        <v>6</v>
      </c>
      <c r="I3" s="3"/>
    </row>
    <row r="4" spans="1:9" ht="15" thickBot="1" x14ac:dyDescent="0.35">
      <c r="A4" s="57"/>
      <c r="B4" s="46"/>
      <c r="C4" s="46"/>
      <c r="D4" s="47"/>
      <c r="E4" s="31"/>
      <c r="F4" s="32"/>
      <c r="G4" s="48"/>
      <c r="I4" s="3"/>
    </row>
    <row r="5" spans="1:9" ht="28.8" x14ac:dyDescent="0.3">
      <c r="A5" s="58" t="s">
        <v>7</v>
      </c>
      <c r="B5" s="46" t="s">
        <v>8</v>
      </c>
      <c r="C5" s="60" t="s">
        <v>9</v>
      </c>
      <c r="D5" s="19"/>
      <c r="E5" s="20"/>
      <c r="F5" s="21"/>
      <c r="G5" s="22">
        <f t="shared" ref="G5:G11" si="0">SUM(D5:F5)</f>
        <v>0</v>
      </c>
    </row>
    <row r="6" spans="1:9" ht="29.4" thickBot="1" x14ac:dyDescent="0.35">
      <c r="A6" s="58" t="s">
        <v>10</v>
      </c>
      <c r="B6" s="50"/>
      <c r="C6" s="61" t="s">
        <v>11</v>
      </c>
      <c r="D6" s="23"/>
      <c r="E6" s="24"/>
      <c r="F6" s="25"/>
      <c r="G6" s="26">
        <f t="shared" si="0"/>
        <v>0</v>
      </c>
    </row>
    <row r="7" spans="1:9" x14ac:dyDescent="0.3">
      <c r="A7" s="58" t="s">
        <v>12</v>
      </c>
      <c r="B7" s="51" t="s">
        <v>13</v>
      </c>
      <c r="C7" s="27" t="s">
        <v>14</v>
      </c>
      <c r="D7" s="28"/>
      <c r="E7" s="28"/>
      <c r="F7" s="28"/>
      <c r="G7" s="22">
        <f t="shared" si="0"/>
        <v>0</v>
      </c>
    </row>
    <row r="8" spans="1:9" x14ac:dyDescent="0.3">
      <c r="A8" s="58" t="s">
        <v>15</v>
      </c>
      <c r="B8" s="52"/>
      <c r="C8" s="17" t="s">
        <v>16</v>
      </c>
      <c r="D8" s="16"/>
      <c r="E8" s="16"/>
      <c r="F8" s="16"/>
      <c r="G8" s="29">
        <f t="shared" si="0"/>
        <v>0</v>
      </c>
    </row>
    <row r="9" spans="1:9" x14ac:dyDescent="0.3">
      <c r="A9" s="58" t="s">
        <v>17</v>
      </c>
      <c r="B9" s="53"/>
      <c r="C9" s="1" t="s">
        <v>18</v>
      </c>
      <c r="D9" s="16"/>
      <c r="E9" s="16"/>
      <c r="F9" s="16"/>
      <c r="G9" s="29">
        <f t="shared" si="0"/>
        <v>0</v>
      </c>
      <c r="I9" s="4"/>
    </row>
    <row r="10" spans="1:9" x14ac:dyDescent="0.3">
      <c r="A10" s="58" t="s">
        <v>19</v>
      </c>
      <c r="B10" s="53"/>
      <c r="C10" s="1" t="s">
        <v>20</v>
      </c>
      <c r="D10" s="16"/>
      <c r="E10" s="16"/>
      <c r="F10" s="16"/>
      <c r="G10" s="29">
        <f t="shared" si="0"/>
        <v>0</v>
      </c>
    </row>
    <row r="11" spans="1:9" x14ac:dyDescent="0.3">
      <c r="A11" s="58" t="s">
        <v>21</v>
      </c>
      <c r="B11" s="54"/>
      <c r="C11" s="2" t="s">
        <v>22</v>
      </c>
      <c r="D11" s="16"/>
      <c r="E11" s="16"/>
      <c r="F11" s="16"/>
      <c r="G11" s="29">
        <f t="shared" si="0"/>
        <v>0</v>
      </c>
      <c r="I11" s="4"/>
    </row>
    <row r="12" spans="1:9" ht="15" thickBot="1" x14ac:dyDescent="0.35">
      <c r="A12" s="58" t="s">
        <v>23</v>
      </c>
      <c r="B12" t="s">
        <v>24</v>
      </c>
      <c r="C12" s="5" t="s">
        <v>25</v>
      </c>
      <c r="D12" s="12"/>
      <c r="E12" s="13"/>
      <c r="F12" s="14"/>
      <c r="G12" s="34">
        <f t="shared" ref="G12" si="1">SUM(D12:F12)</f>
        <v>0</v>
      </c>
    </row>
    <row r="13" spans="1:9" ht="15" thickBot="1" x14ac:dyDescent="0.35">
      <c r="A13" s="58" t="s">
        <v>26</v>
      </c>
      <c r="B13" s="46" t="s">
        <v>27</v>
      </c>
      <c r="C13" s="18" t="s">
        <v>28</v>
      </c>
      <c r="D13" s="37"/>
      <c r="E13" s="38"/>
      <c r="F13" s="39"/>
      <c r="G13" s="40">
        <f>SUM(D13:F13)</f>
        <v>0</v>
      </c>
    </row>
    <row r="14" spans="1:9" x14ac:dyDescent="0.3">
      <c r="A14" s="58"/>
      <c r="B14" s="55"/>
      <c r="C14" s="41" t="s">
        <v>29</v>
      </c>
      <c r="D14" s="42">
        <f>SUM(D5:D12)+D13</f>
        <v>0</v>
      </c>
      <c r="E14" s="42">
        <f>SUM(E5:E12)+E13</f>
        <v>0</v>
      </c>
      <c r="F14" s="42">
        <f>SUM(F5:F12)+F13</f>
        <v>0</v>
      </c>
      <c r="G14" s="43">
        <f>SUM(G5:G12)+G13</f>
        <v>0</v>
      </c>
    </row>
    <row r="15" spans="1:9" x14ac:dyDescent="0.3">
      <c r="A15" s="58"/>
      <c r="B15" s="72" t="s">
        <v>30</v>
      </c>
      <c r="C15" s="68" t="s">
        <v>31</v>
      </c>
      <c r="D15" s="88">
        <f>G14</f>
        <v>0</v>
      </c>
      <c r="E15" s="88"/>
      <c r="F15" s="88"/>
      <c r="G15" s="89"/>
    </row>
    <row r="16" spans="1:9" ht="57.6" x14ac:dyDescent="0.3">
      <c r="A16" s="70" t="s">
        <v>32</v>
      </c>
      <c r="B16" s="69"/>
      <c r="C16" s="71" t="s">
        <v>33</v>
      </c>
      <c r="D16" s="65" t="s">
        <v>34</v>
      </c>
      <c r="E16" s="74"/>
      <c r="F16" s="65" t="s">
        <v>34</v>
      </c>
      <c r="G16" s="66"/>
    </row>
    <row r="17" spans="1:11" ht="49.5" customHeight="1" x14ac:dyDescent="0.3">
      <c r="A17" s="70"/>
      <c r="B17" s="69"/>
      <c r="C17" s="71" t="s">
        <v>35</v>
      </c>
      <c r="D17" s="67"/>
      <c r="E17" s="63" t="s">
        <v>34</v>
      </c>
      <c r="F17" s="62"/>
      <c r="G17" s="64"/>
    </row>
    <row r="18" spans="1:11" ht="28.8" x14ac:dyDescent="0.3">
      <c r="A18" s="58"/>
      <c r="B18" s="73" t="s">
        <v>36</v>
      </c>
      <c r="C18" s="45" t="s">
        <v>37</v>
      </c>
      <c r="D18" s="90">
        <f>E16+D17+F17</f>
        <v>0</v>
      </c>
      <c r="E18" s="91"/>
      <c r="F18" s="91"/>
      <c r="G18" s="92"/>
    </row>
    <row r="19" spans="1:11" ht="43.2" x14ac:dyDescent="0.3">
      <c r="A19" s="59" t="s">
        <v>38</v>
      </c>
      <c r="B19" s="50"/>
      <c r="C19" s="44" t="s">
        <v>39</v>
      </c>
      <c r="D19" s="35"/>
      <c r="E19" s="35"/>
      <c r="F19" s="35"/>
      <c r="G19" s="36">
        <f>SUM(D19:F19)</f>
        <v>0</v>
      </c>
    </row>
    <row r="22" spans="1:11" x14ac:dyDescent="0.3">
      <c r="C22" s="7" t="s">
        <v>40</v>
      </c>
      <c r="F22" s="15" t="s">
        <v>41</v>
      </c>
      <c r="G22" s="15" t="s">
        <v>42</v>
      </c>
    </row>
    <row r="23" spans="1:11" x14ac:dyDescent="0.3">
      <c r="C23" s="6"/>
      <c r="D23" s="6"/>
      <c r="E23" s="8"/>
      <c r="F23" s="8"/>
      <c r="G23" s="8"/>
      <c r="H23" s="6"/>
      <c r="I23" s="6"/>
      <c r="J23" s="6"/>
      <c r="K23" s="6"/>
    </row>
    <row r="24" spans="1:11" x14ac:dyDescent="0.3">
      <c r="C24" s="9" t="s">
        <v>43</v>
      </c>
      <c r="D24" s="6"/>
      <c r="E24" s="87"/>
      <c r="F24" s="87"/>
      <c r="G24" s="6"/>
      <c r="H24" s="6"/>
      <c r="I24" s="6"/>
      <c r="J24" s="6"/>
      <c r="K24" s="6"/>
    </row>
    <row r="25" spans="1:11" x14ac:dyDescent="0.3">
      <c r="C25" s="10" t="s">
        <v>44</v>
      </c>
      <c r="D25" s="6"/>
      <c r="E25" s="77"/>
      <c r="F25" s="78"/>
      <c r="G25" s="79"/>
      <c r="H25" s="6"/>
    </row>
    <row r="26" spans="1:11" x14ac:dyDescent="0.3">
      <c r="C26" s="10" t="s">
        <v>45</v>
      </c>
      <c r="D26" s="6"/>
      <c r="E26" s="80"/>
      <c r="F26" s="81"/>
      <c r="G26" s="82"/>
      <c r="H26" s="6"/>
    </row>
    <row r="27" spans="1:11" x14ac:dyDescent="0.3">
      <c r="C27" s="10" t="s">
        <v>46</v>
      </c>
      <c r="D27" s="6"/>
      <c r="E27" s="83"/>
      <c r="F27" s="84"/>
      <c r="G27" s="85"/>
      <c r="H27" s="6"/>
    </row>
    <row r="28" spans="1:11" x14ac:dyDescent="0.3">
      <c r="C28" s="11" t="s">
        <v>47</v>
      </c>
      <c r="D28" s="6"/>
      <c r="E28" s="86" t="s">
        <v>48</v>
      </c>
      <c r="F28" s="86"/>
      <c r="G28" s="86"/>
      <c r="H28" s="6"/>
    </row>
  </sheetData>
  <mergeCells count="6">
    <mergeCell ref="B1:G1"/>
    <mergeCell ref="E25:G27"/>
    <mergeCell ref="E28:G28"/>
    <mergeCell ref="E24:F24"/>
    <mergeCell ref="D15:G15"/>
    <mergeCell ref="D18:G18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 xml:space="preserve">&amp;LBratislavská vodárenská spoločnosť, a.s. Prešovská 48, 826 49 Bratislava&amp;C
Odvoz a likvidácia, a.s. Bratislava, Ivanská cesta 22, 821 04 Bratislava &amp;RDopravný podnik Bratislava, a.s., Olejkárska ulica č. 1, 814 52 Bratislava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2AC87F-04B1-4BEE-9493-3AE08F41B032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edcf0ff6-4ad5-4024-a3b9-5fb58e035e2a"/>
    <ds:schemaRef ds:uri="http://purl.org/dc/elements/1.1/"/>
    <ds:schemaRef ds:uri="0100f25a-e9d7-4098-9493-e61bb0d50cd9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7B8534-B5C5-4586-860D-0F69F60135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2A99A7-E949-499B-80F0-4F0DA5006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Turčanová</dc:creator>
  <cp:keywords/>
  <dc:description/>
  <cp:lastModifiedBy>Marcela Turčanová</cp:lastModifiedBy>
  <cp:revision/>
  <dcterms:created xsi:type="dcterms:W3CDTF">2025-02-25T12:30:41Z</dcterms:created>
  <dcterms:modified xsi:type="dcterms:W3CDTF">2025-09-17T20:09:18Z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