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3 DOKUMENTÁCIA III\1 Súťažné podklady\"/>
    </mc:Choice>
  </mc:AlternateContent>
  <bookViews>
    <workbookView xWindow="3768" yWindow="3768" windowWidth="21600" windowHeight="11388"/>
  </bookViews>
  <sheets>
    <sheet name="ČASŤ 1" sheetId="2" r:id="rId1"/>
  </sheets>
  <definedNames>
    <definedName name="_xlnm.Print_Titles" localSheetId="0">'ČASŤ 1'!$3:$5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0" i="2" l="1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 l="1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F10" i="2" l="1"/>
  <c r="H10" i="2" s="1"/>
  <c r="I10" i="2" s="1"/>
  <c r="F25" i="2"/>
  <c r="H25" i="2" s="1"/>
  <c r="I25" i="2" s="1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F19" i="2"/>
  <c r="H19" i="2" s="1"/>
  <c r="I19" i="2" s="1"/>
  <c r="F18" i="2"/>
  <c r="H18" i="2" s="1"/>
  <c r="I18" i="2" s="1"/>
  <c r="F17" i="2"/>
  <c r="H17" i="2" s="1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71" i="2" l="1"/>
  <c r="H6" i="2"/>
  <c r="H71" i="2" s="1"/>
  <c r="I6" i="2" l="1"/>
  <c r="I71" i="2" s="1"/>
</calcChain>
</file>

<file path=xl/sharedStrings.xml><?xml version="1.0" encoding="utf-8"?>
<sst xmlns="http://schemas.openxmlformats.org/spreadsheetml/2006/main" count="153" uniqueCount="86">
  <si>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</si>
  <si>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</si>
  <si>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</si>
  <si>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</si>
  <si>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</si>
  <si>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</si>
  <si>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</si>
  <si>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</si>
  <si>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</si>
  <si>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</si>
  <si>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</si>
  <si>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</si>
  <si>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</si>
  <si>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</si>
  <si>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</si>
  <si>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</si>
  <si>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</si>
  <si>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</si>
  <si>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</si>
  <si>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</si>
  <si>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Hovädzie zadné-býk, bez kostí, voľné, čerstvé,chladené, býk-orech,kuch. úprava, svetločervenej farby, bez mastných častí</t>
  </si>
  <si>
    <t>kg</t>
  </si>
  <si>
    <t>Hovädzie kosti</t>
  </si>
  <si>
    <t>Hovädzie predné z pleca - býk, kuchynská úprava,čerstvé, chladené,  svetločervenej farby, bez mastných častí</t>
  </si>
  <si>
    <t>Hovädzie predné z krku - býk, kuchynská úprava,čerstvé, chladené, svetločervenej farby bez mastných častí</t>
  </si>
  <si>
    <t>Bravčové pliecko, voľné,čerstvé,chladené, bez kosti, kuch. úprava, bez kože, mastných šliach, bledoružovej farby</t>
  </si>
  <si>
    <t>Bravčové stehno, voľné, čerstvé, chladené bez kostí, kuch. úprava, bez mastných šliach, orech, bledoružovej farby</t>
  </si>
  <si>
    <t>Bravčové kosti</t>
  </si>
  <si>
    <t>Bravčový bôčik bez kosti, voľný,čerstvý, chladený</t>
  </si>
  <si>
    <t>Bravčová masť</t>
  </si>
  <si>
    <t>Krkovička údená bez kostí, voľná, čerstvé tepelne opracované solené mäso, bravčové mäso min. 93%</t>
  </si>
  <si>
    <t>Pliecko údené, bez kosti, rolované, voľné, čerstvé, tepelne opracované, solené, bravč.mäso min.70%</t>
  </si>
  <si>
    <t>Stehno údené bez kosti, rolované, voľné, čerstvé, tepelne opracované, solené, bravč.mäso min.81%</t>
  </si>
  <si>
    <t>Bravčové karé bez kostí, údené, voľné,min. 98% bravčové mäso</t>
  </si>
  <si>
    <t>Šunková saláma,mäkký mäsový výrobok (saláma: kaliber cca 120 mm) min.pomer  60% bravčového mäsa</t>
  </si>
  <si>
    <t>Šunková saláma,mäkký mäs. výrobok (saláma: kaliber cca 120 mm),min.pomer  50% bravč.mäsa-nárez 75-100g (bal OA, VB)</t>
  </si>
  <si>
    <t>Šunka štandard minimálne 50% bravčového mäsa</t>
  </si>
  <si>
    <t>Dusená bravčová šunka štandard: minimálne 60% bravč. mäsa</t>
  </si>
  <si>
    <t>Dusená bravčová šunka štandard minimálne 60% bravčového mäsa,paprikový pokryv</t>
  </si>
  <si>
    <t>Dusená bravčová šunka výberová minimálne 80% bravčového mäsa</t>
  </si>
  <si>
    <t>Dusená bravčová šunka štandard min. 60% bravč.mäsa - nárez 75-100 g (bal. OA, VB)</t>
  </si>
  <si>
    <t>Kuracia šunka štandard minimálne 70% hydinového mäsa</t>
  </si>
  <si>
    <t>Dusená bravčová šunka výberová minimálne 80% bravčového mäsa-nárez 75-100 g (bal. OA, VB)</t>
  </si>
  <si>
    <t>Dusená morčacia šunka štandard min.70% hydin.mäsa - nárez 75-100 g (bal. OA, VB)</t>
  </si>
  <si>
    <t>Šunková pena 100 g bal.,varený mäsový výrobok, zákl.surovina bravčové mäso, obsah mäsa nad 35%</t>
  </si>
  <si>
    <t>Nátierka 100g Pečeňovka/ekvivalent,varený mäsový výrobok, tepelne opracovaný, zákl.bravč.pečeň min.25%</t>
  </si>
  <si>
    <t>Mäsová nátierka 100 g bal.,varený mäsový výrobok, zákl.surovina bravčové mäso, obsah mäsa nad 35%</t>
  </si>
  <si>
    <t>Jaternice, čerstvý varený mäsový várobok, zákl.surovina bravč. mäso min.15%, bravčový orez z hláv min 25%</t>
  </si>
  <si>
    <t>Pečeňový syr</t>
  </si>
  <si>
    <t>Hydinová tlačenka, voľná, varený mäsový výrobok tepelne opracovaný, kuracie mäso min.50%</t>
  </si>
  <si>
    <t>Škvarky</t>
  </si>
  <si>
    <t>Tlačenka mäsová, voľná, varený mäsový výrobok tepelne opracovaný, bravč.hlavy, kože, srdcia a iné vnútornosti</t>
  </si>
  <si>
    <t>Šunková aspiková mozaika,min.pomer 45% br.mäsa,br.kože</t>
  </si>
  <si>
    <t>Saláma jemná mäkká,mäkký mäsový výrobok, bez separátov (saláma: kaliber cca 100 mm),min.pomer  50% bravčového mäsa</t>
  </si>
  <si>
    <t xml:space="preserve">Saláma jemná mäkká so syrom,mäkký mäsový výrobok (saláma: kaliber cca 100 mm),min. pomer 50% bravčového mäsa,syrový polotovar min 15%  </t>
  </si>
  <si>
    <t>Saláma jemná mäkká s kápiou,mäkký mäsový výrobok (saláma: kaliber cca 100 mm),min. pomer 50% bravčového mäsa</t>
  </si>
  <si>
    <t>Saláma jemná mäkká,mäkký mäsový výrobok (saláma: kaliber cca 100 mm),min. pomer 40% bravčového mäsa</t>
  </si>
  <si>
    <t>Saláma jemná mäkká,mäkký mäsový výrobok (saláma: kaliber cca 100 mm),min. pomer 50% bravčov.mäsa - nárez 75-100 g (bal. OA, VB)</t>
  </si>
  <si>
    <t>Saláma trvanlivá,voľná,trvanlivý tepelne opracovaný mäsový výrobok (saláma),min.pomer 60% bravčového mäsa + 20% hovädzie mäso</t>
  </si>
  <si>
    <t>Saláma trvanlivá,trvanlivý,tepelne oprac.mäsový výr. (saláma) min.pomer 60% bravč.mäsa +20% hov.mäso - nárez 75 g-100g (bal. OA, VB)</t>
  </si>
  <si>
    <t>Saláma trvanlivá,trvanlivý,tepelne oprac.mäsový výr. (saláma) min.pomer 60% bravč.mäsa  + 20% hov.mäso - nárez 75 g -100g (bal. OA, VB)</t>
  </si>
  <si>
    <t>Saláma trvanlivá,voľná,trvanlivý tepelne neopracovaný mäsový výrobok (saláma) ,na 100g výrobku použitých min. 115g mäsa</t>
  </si>
  <si>
    <t>Saláma trvanlivá,trvanlivý tepelne neopracovaný mäsový výrobok (saláma),min. 90% bravčového a hov.mäsa-nárez 75 g -100g (bal. OA, VB)</t>
  </si>
  <si>
    <t>Saláma trvanlivá,trvanlivý tepelne neopracovaný mäsový výrobok (saláma),min. 90% bravčového a hov.mäsa- nárez 75 g -100g (bal. OA, VB)</t>
  </si>
  <si>
    <t>Saláma trvanlivá,trvanlivý tepelne neopracovaný mäsový výrobok (saláma),min. 90% bravčového a hov. mäsa-nárez 75 g -100g (bal. OA, VB)</t>
  </si>
  <si>
    <t>Údená bravčová klobása, minimálne 90 % podiel bravčového pleca a 10% hov.mäsa, 1 ks cca 15 dkg</t>
  </si>
  <si>
    <t>Údená bravčová klobása,čerstvý trvanlivý tepelne opracovaný výrobok,minimálne 70 % podiel brav. mäsa , 1 ks cca 15 dkg</t>
  </si>
  <si>
    <t>Údená bravčová klobása laborecká/ekvivalent- zloženie:bravčové mäso 75%, hovädzie mäso 20%, zmes, paprika sladká, cesnák</t>
  </si>
  <si>
    <t>Klobása parková,mäkký mäsový výrobok  (kaliber cca 30 mm),min. pomer 50% bravčového mäsa</t>
  </si>
  <si>
    <t>Párky Viedenské/ekvivalent,mäkký mäsový výrobok  (kaliber cca 20 mm),min. pomer 60% bravčového mäsa – pikantný</t>
  </si>
  <si>
    <t>Párky Bratislavské/ekvivalent,mäkký mäsový výrobok  (kaliber cca 20 mm),  min. pomer 50% bravčového mäsa</t>
  </si>
  <si>
    <t>Párky Špišské tradičné/ekvivalent,mäkký mäsový výrobok  (kaliber cca 20 mm), min. obsah mäsa 75%10%brav.kože – pikantný</t>
  </si>
  <si>
    <t>Hovädzí roštenec-býk, čerstvé.chladené, bez kosti,Kuchynská úprava, svetločervenej farby, bez mastných častí</t>
  </si>
  <si>
    <t>Bravčová krkovička bez kostí, voľná,čerstvá, chladená,kuchynská úprava, prípustná výška tukového krytia je 0,5 cm</t>
  </si>
  <si>
    <t>Bravčové karé bez kosti, voľné, čerstvé, chladené, kuchynská úprava, bez mastných šliach, bledoružovej farby</t>
  </si>
  <si>
    <t>Bravčová pečeň, voľná, čerstvá , povrch lesklý, tmavočervenej až bordovej farby ,bez tuku</t>
  </si>
  <si>
    <t xml:space="preserve">Údené moravské mäso/ekvivalent-tepelne opracované solené mäso,údené min.pomer 90% bravčové mäso,voda,jedlá soľ,    </t>
  </si>
  <si>
    <t>Údená slanina bez kože zloženie: chrbtová brav.slanina bez kože 90%,  jedlá soľ</t>
  </si>
  <si>
    <t>Údená slanina s kožou, tepelne spracovaná zloženie: brav.bôčik 98%,dusitanová sol.zmes,minimálna výška 4 cm</t>
  </si>
  <si>
    <t>Šunkový nárez,mäkký mäsový výrobok (saláma: kaliber cca 120 mm) min.pomer 50% bravčového mäsa</t>
  </si>
  <si>
    <t>Saláma jemná mäkká Parízer alebo ekv.,mäkký mäs.výrobok, bravčové mäso 30 %, hov. mäso 16 %,pitná voda, prísady, prírodné koreniny,  slanina 16 %</t>
  </si>
  <si>
    <t>Údená bravčová klobása-bravčové mäso chudé a br.výrez, v pomere 1: 2, cesnak,paprika sladká,paprika pálivá,č.korenie mleté,muškátový orech,rasca ml.,udené studeným dymom</t>
  </si>
  <si>
    <t>Špekačky,mäkký mäsový výrobok  (kaliber cca 30 mm), min.pomer 70% bravčového mäsa</t>
  </si>
  <si>
    <t>ARCUS-Špecializované zariadenie a zariadenie pre seniorov</t>
  </si>
  <si>
    <t>PRÍLOHA č.3</t>
  </si>
  <si>
    <t>Mäso bravčové a hovädzie, mäsové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</si>
</sst>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 CE"/>
      <family val="2"/>
      <charset val="238"/>
    </font>
    <font>
      <sz val="10"/>
      <color theme="1"/>
      <name val="Arial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Border="1" applyProtection="1">
      <protection hidden="1"/>
    </xf>
    <xf numFmtId="49" fontId="11" fillId="2" borderId="0" xfId="0" applyNumberFormat="1" applyFont="1" applyFill="1" applyBorder="1" applyAlignment="1" applyProtection="1">
      <alignment vertical="top" wrapText="1"/>
      <protection hidden="1"/>
    </xf>
    <xf numFmtId="49" fontId="0" fillId="2" borderId="0" xfId="0" applyNumberFormat="1" applyFill="1" applyBorder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3" fontId="14" fillId="0" borderId="14" xfId="0" applyNumberFormat="1" applyFont="1" applyBorder="1" applyAlignment="1">
      <alignment horizontal="center" vertical="center"/>
    </xf>
    <xf numFmtId="3" fontId="14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zoomScaleNormal="100" workbookViewId="0">
      <selection activeCell="N9" sqref="N9"/>
    </sheetView>
  </sheetViews>
  <sheetFormatPr defaultColWidth="9.109375" defaultRowHeight="13.2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>
      <c r="A1" s="1" t="s">
        <v>84</v>
      </c>
      <c r="B1" s="2"/>
      <c r="C1" s="2"/>
      <c r="D1" s="17"/>
      <c r="E1" s="17"/>
      <c r="F1" s="17"/>
      <c r="G1" s="17"/>
      <c r="H1" s="17"/>
      <c r="I1" s="17"/>
    </row>
    <row r="2" spans="1:9" ht="15.6">
      <c r="A2" s="5" t="s">
        <v>0</v>
      </c>
      <c r="B2" s="2"/>
      <c r="C2" s="2"/>
      <c r="D2" s="17" t="s">
        <v>19</v>
      </c>
      <c r="E2" s="27" t="s">
        <v>83</v>
      </c>
      <c r="F2" s="27"/>
      <c r="G2" s="27"/>
      <c r="H2" s="27"/>
      <c r="I2" s="27"/>
    </row>
    <row r="3" spans="1:9" ht="15.6">
      <c r="A3" s="6"/>
      <c r="B3" s="2"/>
      <c r="C3" s="2"/>
      <c r="D3" s="16" t="s">
        <v>18</v>
      </c>
      <c r="E3" s="28" t="s">
        <v>85</v>
      </c>
      <c r="F3" s="28"/>
      <c r="G3" s="28"/>
      <c r="H3" s="28"/>
      <c r="I3" s="28"/>
    </row>
    <row r="4" spans="1:9" ht="11.25" customHeight="1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7.6">
      <c r="A6" s="23">
        <v>1</v>
      </c>
      <c r="B6" s="22" t="s">
        <v>20</v>
      </c>
      <c r="C6" s="10" t="s">
        <v>21</v>
      </c>
      <c r="D6" s="44">
        <v>1600</v>
      </c>
      <c r="E6" s="20"/>
      <c r="F6" s="11" t="str">
        <f>IF(E6="","",ROUND(D6*E6,2))</f>
        <v/>
      </c>
      <c r="G6" s="21"/>
      <c r="H6" s="11" t="str">
        <f>IF(G6="","",ROUND(F6*G6,2))</f>
        <v/>
      </c>
      <c r="I6" s="11" t="str">
        <f>IF(G6="","",F6+H6)</f>
        <v/>
      </c>
    </row>
    <row r="7" spans="1:9" ht="27.6">
      <c r="A7" s="23">
        <v>2</v>
      </c>
      <c r="B7" s="22" t="s">
        <v>72</v>
      </c>
      <c r="C7" s="10" t="s">
        <v>21</v>
      </c>
      <c r="D7" s="44">
        <v>45</v>
      </c>
      <c r="E7" s="20"/>
      <c r="F7" s="11" t="str">
        <f t="shared" ref="F7:F25" si="0">IF(E7="","",ROUND(D7*E7,2))</f>
        <v/>
      </c>
      <c r="G7" s="21"/>
      <c r="H7" s="11" t="str">
        <f t="shared" ref="H7:H25" si="1">IF(G7="","",ROUND(F7*G7,2))</f>
        <v/>
      </c>
      <c r="I7" s="11" t="str">
        <f t="shared" ref="I7:I25" si="2">IF(G7="","",F7+H7)</f>
        <v/>
      </c>
    </row>
    <row r="8" spans="1:9" ht="13.8">
      <c r="A8" s="23">
        <v>3</v>
      </c>
      <c r="B8" s="22" t="s">
        <v>22</v>
      </c>
      <c r="C8" s="10" t="s">
        <v>21</v>
      </c>
      <c r="D8" s="44">
        <v>230</v>
      </c>
      <c r="E8" s="20"/>
      <c r="F8" s="11" t="str">
        <f t="shared" si="0"/>
        <v/>
      </c>
      <c r="G8" s="21"/>
      <c r="H8" s="11" t="str">
        <f t="shared" si="1"/>
        <v/>
      </c>
      <c r="I8" s="11" t="str">
        <f t="shared" si="2"/>
        <v/>
      </c>
    </row>
    <row r="9" spans="1:9" ht="27.6">
      <c r="A9" s="23">
        <v>4</v>
      </c>
      <c r="B9" s="22" t="s">
        <v>23</v>
      </c>
      <c r="C9" s="12" t="s">
        <v>21</v>
      </c>
      <c r="D9" s="44">
        <v>550</v>
      </c>
      <c r="E9" s="20"/>
      <c r="F9" s="11" t="str">
        <f t="shared" si="0"/>
        <v/>
      </c>
      <c r="G9" s="21"/>
      <c r="H9" s="11" t="str">
        <f t="shared" si="1"/>
        <v/>
      </c>
      <c r="I9" s="11" t="str">
        <f t="shared" si="2"/>
        <v/>
      </c>
    </row>
    <row r="10" spans="1:9" ht="27.6">
      <c r="A10" s="23">
        <v>5</v>
      </c>
      <c r="B10" s="22" t="s">
        <v>24</v>
      </c>
      <c r="C10" s="12" t="s">
        <v>21</v>
      </c>
      <c r="D10" s="44">
        <v>250</v>
      </c>
      <c r="E10" s="20"/>
      <c r="F10" s="11" t="str">
        <f t="shared" si="0"/>
        <v/>
      </c>
      <c r="G10" s="21"/>
      <c r="H10" s="11" t="str">
        <f t="shared" si="1"/>
        <v/>
      </c>
      <c r="I10" s="11" t="str">
        <f t="shared" si="2"/>
        <v/>
      </c>
    </row>
    <row r="11" spans="1:9" ht="27.6">
      <c r="A11" s="23">
        <v>6</v>
      </c>
      <c r="B11" s="22" t="s">
        <v>25</v>
      </c>
      <c r="C11" s="10" t="s">
        <v>21</v>
      </c>
      <c r="D11" s="44">
        <v>4900</v>
      </c>
      <c r="E11" s="20"/>
      <c r="F11" s="11" t="str">
        <f t="shared" si="0"/>
        <v/>
      </c>
      <c r="G11" s="21"/>
      <c r="H11" s="11" t="str">
        <f t="shared" si="1"/>
        <v/>
      </c>
      <c r="I11" s="11" t="str">
        <f t="shared" si="2"/>
        <v/>
      </c>
    </row>
    <row r="12" spans="1:9" ht="27.6">
      <c r="A12" s="23">
        <v>7</v>
      </c>
      <c r="B12" s="22" t="s">
        <v>26</v>
      </c>
      <c r="C12" s="10" t="s">
        <v>21</v>
      </c>
      <c r="D12" s="44">
        <v>2300</v>
      </c>
      <c r="E12" s="20"/>
      <c r="F12" s="11" t="str">
        <f t="shared" si="0"/>
        <v/>
      </c>
      <c r="G12" s="21"/>
      <c r="H12" s="11" t="str">
        <f t="shared" si="1"/>
        <v/>
      </c>
      <c r="I12" s="11" t="str">
        <f t="shared" si="2"/>
        <v/>
      </c>
    </row>
    <row r="13" spans="1:9" ht="27.6">
      <c r="A13" s="23">
        <v>8</v>
      </c>
      <c r="B13" s="22" t="s">
        <v>73</v>
      </c>
      <c r="C13" s="10" t="s">
        <v>21</v>
      </c>
      <c r="D13" s="44">
        <v>120</v>
      </c>
      <c r="E13" s="20"/>
      <c r="F13" s="11" t="str">
        <f t="shared" si="0"/>
        <v/>
      </c>
      <c r="G13" s="21"/>
      <c r="H13" s="11" t="str">
        <f t="shared" si="1"/>
        <v/>
      </c>
      <c r="I13" s="11" t="str">
        <f t="shared" si="2"/>
        <v/>
      </c>
    </row>
    <row r="14" spans="1:9" ht="27.6">
      <c r="A14" s="23">
        <v>9</v>
      </c>
      <c r="B14" s="22" t="s">
        <v>74</v>
      </c>
      <c r="C14" s="10" t="s">
        <v>21</v>
      </c>
      <c r="D14" s="44">
        <v>1400</v>
      </c>
      <c r="E14" s="20"/>
      <c r="F14" s="11" t="str">
        <f t="shared" si="0"/>
        <v/>
      </c>
      <c r="G14" s="21"/>
      <c r="H14" s="11" t="str">
        <f t="shared" si="1"/>
        <v/>
      </c>
      <c r="I14" s="11" t="str">
        <f t="shared" si="2"/>
        <v/>
      </c>
    </row>
    <row r="15" spans="1:9" ht="13.8">
      <c r="A15" s="23">
        <v>10</v>
      </c>
      <c r="B15" s="22" t="s">
        <v>27</v>
      </c>
      <c r="C15" s="10" t="s">
        <v>21</v>
      </c>
      <c r="D15" s="44">
        <v>230</v>
      </c>
      <c r="E15" s="20"/>
      <c r="F15" s="11" t="str">
        <f t="shared" si="0"/>
        <v/>
      </c>
      <c r="G15" s="21"/>
      <c r="H15" s="11" t="str">
        <f t="shared" si="1"/>
        <v/>
      </c>
      <c r="I15" s="11" t="str">
        <f t="shared" si="2"/>
        <v/>
      </c>
    </row>
    <row r="16" spans="1:9" ht="27.6">
      <c r="A16" s="23">
        <v>11</v>
      </c>
      <c r="B16" s="22" t="s">
        <v>75</v>
      </c>
      <c r="C16" s="10" t="s">
        <v>21</v>
      </c>
      <c r="D16" s="44">
        <v>210</v>
      </c>
      <c r="E16" s="20"/>
      <c r="F16" s="11" t="str">
        <f t="shared" si="0"/>
        <v/>
      </c>
      <c r="G16" s="21"/>
      <c r="H16" s="11" t="str">
        <f t="shared" si="1"/>
        <v/>
      </c>
      <c r="I16" s="11" t="str">
        <f t="shared" si="2"/>
        <v/>
      </c>
    </row>
    <row r="17" spans="1:9" ht="13.8">
      <c r="A17" s="23">
        <v>12</v>
      </c>
      <c r="B17" s="22" t="s">
        <v>28</v>
      </c>
      <c r="C17" s="10" t="s">
        <v>21</v>
      </c>
      <c r="D17" s="44">
        <v>170</v>
      </c>
      <c r="E17" s="20"/>
      <c r="F17" s="11" t="str">
        <f t="shared" si="0"/>
        <v/>
      </c>
      <c r="G17" s="21"/>
      <c r="H17" s="11" t="str">
        <f t="shared" si="1"/>
        <v/>
      </c>
      <c r="I17" s="11" t="str">
        <f t="shared" si="2"/>
        <v/>
      </c>
    </row>
    <row r="18" spans="1:9" ht="13.8">
      <c r="A18" s="23">
        <v>13</v>
      </c>
      <c r="B18" s="22" t="s">
        <v>29</v>
      </c>
      <c r="C18" s="12" t="s">
        <v>21</v>
      </c>
      <c r="D18" s="44">
        <v>150</v>
      </c>
      <c r="E18" s="20"/>
      <c r="F18" s="11" t="str">
        <f t="shared" si="0"/>
        <v/>
      </c>
      <c r="G18" s="21"/>
      <c r="H18" s="11" t="str">
        <f t="shared" si="1"/>
        <v/>
      </c>
      <c r="I18" s="11" t="str">
        <f t="shared" si="2"/>
        <v/>
      </c>
    </row>
    <row r="19" spans="1:9" ht="27.6">
      <c r="A19" s="23">
        <v>14</v>
      </c>
      <c r="B19" s="22" t="s">
        <v>30</v>
      </c>
      <c r="C19" s="10" t="s">
        <v>21</v>
      </c>
      <c r="D19" s="44">
        <v>250</v>
      </c>
      <c r="E19" s="20"/>
      <c r="F19" s="11" t="str">
        <f t="shared" si="0"/>
        <v/>
      </c>
      <c r="G19" s="21"/>
      <c r="H19" s="11" t="str">
        <f t="shared" si="1"/>
        <v/>
      </c>
      <c r="I19" s="11" t="str">
        <f t="shared" si="2"/>
        <v/>
      </c>
    </row>
    <row r="20" spans="1:9" ht="27.6">
      <c r="A20" s="23">
        <v>15</v>
      </c>
      <c r="B20" s="22" t="s">
        <v>31</v>
      </c>
      <c r="C20" s="10" t="s">
        <v>21</v>
      </c>
      <c r="D20" s="44">
        <v>60</v>
      </c>
      <c r="E20" s="20"/>
      <c r="F20" s="11" t="str">
        <f t="shared" si="0"/>
        <v/>
      </c>
      <c r="G20" s="21"/>
      <c r="H20" s="11" t="str">
        <f t="shared" si="1"/>
        <v/>
      </c>
      <c r="I20" s="11" t="str">
        <f t="shared" si="2"/>
        <v/>
      </c>
    </row>
    <row r="21" spans="1:9" ht="27.6">
      <c r="A21" s="23">
        <v>16</v>
      </c>
      <c r="B21" s="22" t="s">
        <v>32</v>
      </c>
      <c r="C21" s="10" t="s">
        <v>21</v>
      </c>
      <c r="D21" s="44">
        <v>50</v>
      </c>
      <c r="E21" s="20"/>
      <c r="F21" s="11" t="str">
        <f t="shared" si="0"/>
        <v/>
      </c>
      <c r="G21" s="21"/>
      <c r="H21" s="11" t="str">
        <f t="shared" si="1"/>
        <v/>
      </c>
      <c r="I21" s="11" t="str">
        <f t="shared" si="2"/>
        <v/>
      </c>
    </row>
    <row r="22" spans="1:9" ht="13.8">
      <c r="A22" s="23">
        <v>17</v>
      </c>
      <c r="B22" s="22" t="s">
        <v>33</v>
      </c>
      <c r="C22" s="10" t="s">
        <v>21</v>
      </c>
      <c r="D22" s="44">
        <v>50</v>
      </c>
      <c r="E22" s="20"/>
      <c r="F22" s="11" t="str">
        <f t="shared" si="0"/>
        <v/>
      </c>
      <c r="G22" s="21"/>
      <c r="H22" s="11" t="str">
        <f t="shared" si="1"/>
        <v/>
      </c>
      <c r="I22" s="11" t="str">
        <f t="shared" si="2"/>
        <v/>
      </c>
    </row>
    <row r="23" spans="1:9" ht="27.6">
      <c r="A23" s="23">
        <v>18</v>
      </c>
      <c r="B23" s="22" t="s">
        <v>76</v>
      </c>
      <c r="C23" s="10" t="s">
        <v>21</v>
      </c>
      <c r="D23" s="44">
        <v>50</v>
      </c>
      <c r="E23" s="20"/>
      <c r="F23" s="11" t="str">
        <f t="shared" si="0"/>
        <v/>
      </c>
      <c r="G23" s="21"/>
      <c r="H23" s="11" t="str">
        <f t="shared" si="1"/>
        <v/>
      </c>
      <c r="I23" s="11" t="str">
        <f t="shared" si="2"/>
        <v/>
      </c>
    </row>
    <row r="24" spans="1:9" ht="27.6">
      <c r="A24" s="23">
        <v>19</v>
      </c>
      <c r="B24" s="22" t="s">
        <v>77</v>
      </c>
      <c r="C24" s="10" t="s">
        <v>21</v>
      </c>
      <c r="D24" s="45">
        <v>300</v>
      </c>
      <c r="E24" s="20"/>
      <c r="F24" s="11" t="str">
        <f t="shared" si="0"/>
        <v/>
      </c>
      <c r="G24" s="21"/>
      <c r="H24" s="11" t="str">
        <f t="shared" si="1"/>
        <v/>
      </c>
      <c r="I24" s="11" t="str">
        <f t="shared" si="2"/>
        <v/>
      </c>
    </row>
    <row r="25" spans="1:9" ht="27.6">
      <c r="A25" s="23">
        <v>20</v>
      </c>
      <c r="B25" s="22" t="s">
        <v>78</v>
      </c>
      <c r="C25" s="10" t="s">
        <v>21</v>
      </c>
      <c r="D25" s="44">
        <v>150</v>
      </c>
      <c r="E25" s="20"/>
      <c r="F25" s="11" t="str">
        <f t="shared" si="0"/>
        <v/>
      </c>
      <c r="G25" s="21"/>
      <c r="H25" s="11" t="str">
        <f t="shared" si="1"/>
        <v/>
      </c>
      <c r="I25" s="11" t="str">
        <f t="shared" si="2"/>
        <v/>
      </c>
    </row>
    <row r="26" spans="1:9" ht="27.6">
      <c r="A26" s="23">
        <v>21</v>
      </c>
      <c r="B26" s="22" t="s">
        <v>79</v>
      </c>
      <c r="C26" s="10" t="s">
        <v>21</v>
      </c>
      <c r="D26" s="46">
        <v>60</v>
      </c>
      <c r="E26" s="20"/>
      <c r="F26" s="11" t="str">
        <f>IF(E26="","",ROUND(D26*E26,2))</f>
        <v/>
      </c>
      <c r="G26" s="21"/>
      <c r="H26" s="11" t="str">
        <f>IF(G26="","",ROUND(F26*G26,2))</f>
        <v/>
      </c>
      <c r="I26" s="11" t="str">
        <f>IF(G26="","",F26+H26)</f>
        <v/>
      </c>
    </row>
    <row r="27" spans="1:9" ht="27.6">
      <c r="A27" s="23">
        <v>22</v>
      </c>
      <c r="B27" s="22" t="s">
        <v>34</v>
      </c>
      <c r="C27" s="10" t="s">
        <v>21</v>
      </c>
      <c r="D27" s="47">
        <v>150</v>
      </c>
      <c r="E27" s="20"/>
      <c r="F27" s="11" t="str">
        <f t="shared" ref="F27:F45" si="3">IF(E27="","",ROUND(D27*E27,2))</f>
        <v/>
      </c>
      <c r="G27" s="21"/>
      <c r="H27" s="11" t="str">
        <f t="shared" ref="H27:H45" si="4">IF(G27="","",ROUND(F27*G27,2))</f>
        <v/>
      </c>
      <c r="I27" s="11" t="str">
        <f t="shared" ref="I27:I45" si="5">IF(G27="","",F27+H27)</f>
        <v/>
      </c>
    </row>
    <row r="28" spans="1:9" ht="27.6">
      <c r="A28" s="23">
        <v>23</v>
      </c>
      <c r="B28" s="22" t="s">
        <v>35</v>
      </c>
      <c r="C28" s="10" t="s">
        <v>21</v>
      </c>
      <c r="D28" s="48">
        <v>170</v>
      </c>
      <c r="E28" s="20"/>
      <c r="F28" s="11" t="str">
        <f t="shared" si="3"/>
        <v/>
      </c>
      <c r="G28" s="21"/>
      <c r="H28" s="11" t="str">
        <f t="shared" si="4"/>
        <v/>
      </c>
      <c r="I28" s="11" t="str">
        <f t="shared" si="5"/>
        <v/>
      </c>
    </row>
    <row r="29" spans="1:9" ht="13.8">
      <c r="A29" s="23">
        <v>24</v>
      </c>
      <c r="B29" s="22" t="s">
        <v>36</v>
      </c>
      <c r="C29" s="12" t="s">
        <v>21</v>
      </c>
      <c r="D29" s="49">
        <v>80</v>
      </c>
      <c r="E29" s="20"/>
      <c r="F29" s="11" t="str">
        <f t="shared" si="3"/>
        <v/>
      </c>
      <c r="G29" s="21"/>
      <c r="H29" s="11" t="str">
        <f t="shared" si="4"/>
        <v/>
      </c>
      <c r="I29" s="11" t="str">
        <f t="shared" si="5"/>
        <v/>
      </c>
    </row>
    <row r="30" spans="1:9" ht="13.8">
      <c r="A30" s="23">
        <v>25</v>
      </c>
      <c r="B30" s="22" t="s">
        <v>37</v>
      </c>
      <c r="C30" s="12" t="s">
        <v>21</v>
      </c>
      <c r="D30" s="49">
        <v>230</v>
      </c>
      <c r="E30" s="20"/>
      <c r="F30" s="11" t="str">
        <f t="shared" si="3"/>
        <v/>
      </c>
      <c r="G30" s="21"/>
      <c r="H30" s="11" t="str">
        <f t="shared" si="4"/>
        <v/>
      </c>
      <c r="I30" s="11" t="str">
        <f t="shared" si="5"/>
        <v/>
      </c>
    </row>
    <row r="31" spans="1:9" ht="27.6">
      <c r="A31" s="23">
        <v>26</v>
      </c>
      <c r="B31" s="22" t="s">
        <v>38</v>
      </c>
      <c r="C31" s="10" t="s">
        <v>21</v>
      </c>
      <c r="D31" s="49">
        <v>150</v>
      </c>
      <c r="E31" s="20"/>
      <c r="F31" s="11" t="str">
        <f t="shared" si="3"/>
        <v/>
      </c>
      <c r="G31" s="21"/>
      <c r="H31" s="11" t="str">
        <f t="shared" si="4"/>
        <v/>
      </c>
      <c r="I31" s="11" t="str">
        <f t="shared" si="5"/>
        <v/>
      </c>
    </row>
    <row r="32" spans="1:9" ht="13.8">
      <c r="A32" s="23">
        <v>27</v>
      </c>
      <c r="B32" s="22" t="s">
        <v>39</v>
      </c>
      <c r="C32" s="10" t="s">
        <v>21</v>
      </c>
      <c r="D32" s="49">
        <v>150</v>
      </c>
      <c r="E32" s="20"/>
      <c r="F32" s="11" t="str">
        <f t="shared" si="3"/>
        <v/>
      </c>
      <c r="G32" s="21"/>
      <c r="H32" s="11" t="str">
        <f t="shared" si="4"/>
        <v/>
      </c>
      <c r="I32" s="11" t="str">
        <f t="shared" si="5"/>
        <v/>
      </c>
    </row>
    <row r="33" spans="1:9" ht="27.6">
      <c r="A33" s="23">
        <v>28</v>
      </c>
      <c r="B33" s="22" t="s">
        <v>40</v>
      </c>
      <c r="C33" s="10" t="s">
        <v>21</v>
      </c>
      <c r="D33" s="49">
        <v>230</v>
      </c>
      <c r="E33" s="20"/>
      <c r="F33" s="11" t="str">
        <f t="shared" si="3"/>
        <v/>
      </c>
      <c r="G33" s="21"/>
      <c r="H33" s="11" t="str">
        <f t="shared" si="4"/>
        <v/>
      </c>
      <c r="I33" s="11" t="str">
        <f t="shared" si="5"/>
        <v/>
      </c>
    </row>
    <row r="34" spans="1:9" ht="13.8">
      <c r="A34" s="23">
        <v>29</v>
      </c>
      <c r="B34" s="22" t="s">
        <v>41</v>
      </c>
      <c r="C34" s="10" t="s">
        <v>21</v>
      </c>
      <c r="D34" s="49">
        <v>220</v>
      </c>
      <c r="E34" s="20"/>
      <c r="F34" s="11" t="str">
        <f t="shared" si="3"/>
        <v/>
      </c>
      <c r="G34" s="21"/>
      <c r="H34" s="11" t="str">
        <f t="shared" si="4"/>
        <v/>
      </c>
      <c r="I34" s="11" t="str">
        <f t="shared" si="5"/>
        <v/>
      </c>
    </row>
    <row r="35" spans="1:9" ht="27.6">
      <c r="A35" s="23">
        <v>30</v>
      </c>
      <c r="B35" s="22" t="s">
        <v>42</v>
      </c>
      <c r="C35" s="10" t="s">
        <v>21</v>
      </c>
      <c r="D35" s="49">
        <v>50</v>
      </c>
      <c r="E35" s="20"/>
      <c r="F35" s="11" t="str">
        <f t="shared" si="3"/>
        <v/>
      </c>
      <c r="G35" s="21"/>
      <c r="H35" s="11" t="str">
        <f t="shared" si="4"/>
        <v/>
      </c>
      <c r="I35" s="11" t="str">
        <f t="shared" si="5"/>
        <v/>
      </c>
    </row>
    <row r="36" spans="1:9" ht="27.6">
      <c r="A36" s="23">
        <v>31</v>
      </c>
      <c r="B36" s="22" t="s">
        <v>43</v>
      </c>
      <c r="C36" s="10" t="s">
        <v>21</v>
      </c>
      <c r="D36" s="49">
        <v>60</v>
      </c>
      <c r="E36" s="20"/>
      <c r="F36" s="11" t="str">
        <f t="shared" si="3"/>
        <v/>
      </c>
      <c r="G36" s="21"/>
      <c r="H36" s="11" t="str">
        <f t="shared" si="4"/>
        <v/>
      </c>
      <c r="I36" s="11" t="str">
        <f t="shared" si="5"/>
        <v/>
      </c>
    </row>
    <row r="37" spans="1:9" ht="27.6">
      <c r="A37" s="23">
        <v>32</v>
      </c>
      <c r="B37" s="22" t="s">
        <v>44</v>
      </c>
      <c r="C37" s="10" t="s">
        <v>21</v>
      </c>
      <c r="D37" s="49">
        <v>230</v>
      </c>
      <c r="E37" s="20"/>
      <c r="F37" s="11" t="str">
        <f t="shared" si="3"/>
        <v/>
      </c>
      <c r="G37" s="21"/>
      <c r="H37" s="11" t="str">
        <f t="shared" si="4"/>
        <v/>
      </c>
      <c r="I37" s="11" t="str">
        <f t="shared" si="5"/>
        <v/>
      </c>
    </row>
    <row r="38" spans="1:9" ht="27.6">
      <c r="A38" s="23">
        <v>33</v>
      </c>
      <c r="B38" s="22" t="s">
        <v>45</v>
      </c>
      <c r="C38" s="12" t="s">
        <v>21</v>
      </c>
      <c r="D38" s="49">
        <v>230</v>
      </c>
      <c r="E38" s="20"/>
      <c r="F38" s="11" t="str">
        <f t="shared" si="3"/>
        <v/>
      </c>
      <c r="G38" s="21"/>
      <c r="H38" s="11" t="str">
        <f t="shared" si="4"/>
        <v/>
      </c>
      <c r="I38" s="11" t="str">
        <f t="shared" si="5"/>
        <v/>
      </c>
    </row>
    <row r="39" spans="1:9" ht="27.6">
      <c r="A39" s="23">
        <v>34</v>
      </c>
      <c r="B39" s="22" t="s">
        <v>46</v>
      </c>
      <c r="C39" s="10" t="s">
        <v>21</v>
      </c>
      <c r="D39" s="49">
        <v>30</v>
      </c>
      <c r="E39" s="20"/>
      <c r="F39" s="11" t="str">
        <f t="shared" si="3"/>
        <v/>
      </c>
      <c r="G39" s="21"/>
      <c r="H39" s="11" t="str">
        <f t="shared" si="4"/>
        <v/>
      </c>
      <c r="I39" s="11" t="str">
        <f t="shared" si="5"/>
        <v/>
      </c>
    </row>
    <row r="40" spans="1:9" ht="27.6">
      <c r="A40" s="23">
        <v>35</v>
      </c>
      <c r="B40" s="22" t="s">
        <v>47</v>
      </c>
      <c r="C40" s="10" t="s">
        <v>21</v>
      </c>
      <c r="D40" s="49">
        <v>420</v>
      </c>
      <c r="E40" s="20"/>
      <c r="F40" s="11" t="str">
        <f t="shared" si="3"/>
        <v/>
      </c>
      <c r="G40" s="21"/>
      <c r="H40" s="11" t="str">
        <f t="shared" si="4"/>
        <v/>
      </c>
      <c r="I40" s="11" t="str">
        <f t="shared" si="5"/>
        <v/>
      </c>
    </row>
    <row r="41" spans="1:9" ht="13.8">
      <c r="A41" s="23">
        <v>36</v>
      </c>
      <c r="B41" s="22" t="s">
        <v>48</v>
      </c>
      <c r="C41" s="10" t="s">
        <v>21</v>
      </c>
      <c r="D41" s="49">
        <v>220</v>
      </c>
      <c r="E41" s="20"/>
      <c r="F41" s="11" t="str">
        <f t="shared" si="3"/>
        <v/>
      </c>
      <c r="G41" s="21"/>
      <c r="H41" s="11" t="str">
        <f t="shared" si="4"/>
        <v/>
      </c>
      <c r="I41" s="11" t="str">
        <f t="shared" si="5"/>
        <v/>
      </c>
    </row>
    <row r="42" spans="1:9" ht="27.6">
      <c r="A42" s="23">
        <v>37</v>
      </c>
      <c r="B42" s="22" t="s">
        <v>49</v>
      </c>
      <c r="C42" s="10" t="s">
        <v>21</v>
      </c>
      <c r="D42" s="49">
        <v>80</v>
      </c>
      <c r="E42" s="20"/>
      <c r="F42" s="11" t="str">
        <f t="shared" si="3"/>
        <v/>
      </c>
      <c r="G42" s="21"/>
      <c r="H42" s="11" t="str">
        <f t="shared" si="4"/>
        <v/>
      </c>
      <c r="I42" s="11" t="str">
        <f t="shared" si="5"/>
        <v/>
      </c>
    </row>
    <row r="43" spans="1:9" ht="13.8">
      <c r="A43" s="23">
        <v>38</v>
      </c>
      <c r="B43" s="22" t="s">
        <v>50</v>
      </c>
      <c r="C43" s="10" t="s">
        <v>21</v>
      </c>
      <c r="D43" s="49">
        <v>150</v>
      </c>
      <c r="E43" s="20"/>
      <c r="F43" s="11" t="str">
        <f t="shared" si="3"/>
        <v/>
      </c>
      <c r="G43" s="21"/>
      <c r="H43" s="11" t="str">
        <f t="shared" si="4"/>
        <v/>
      </c>
      <c r="I43" s="11" t="str">
        <f t="shared" si="5"/>
        <v/>
      </c>
    </row>
    <row r="44" spans="1:9" ht="27.6">
      <c r="A44" s="23">
        <v>39</v>
      </c>
      <c r="B44" s="22" t="s">
        <v>51</v>
      </c>
      <c r="C44" s="10" t="s">
        <v>21</v>
      </c>
      <c r="D44" s="49">
        <v>100</v>
      </c>
      <c r="E44" s="20"/>
      <c r="F44" s="11" t="str">
        <f t="shared" si="3"/>
        <v/>
      </c>
      <c r="G44" s="21"/>
      <c r="H44" s="11" t="str">
        <f t="shared" si="4"/>
        <v/>
      </c>
      <c r="I44" s="11" t="str">
        <f t="shared" si="5"/>
        <v/>
      </c>
    </row>
    <row r="45" spans="1:9" ht="13.8">
      <c r="A45" s="23">
        <v>40</v>
      </c>
      <c r="B45" s="22" t="s">
        <v>52</v>
      </c>
      <c r="C45" s="10" t="s">
        <v>21</v>
      </c>
      <c r="D45" s="49">
        <v>230</v>
      </c>
      <c r="E45" s="20"/>
      <c r="F45" s="11" t="str">
        <f t="shared" si="3"/>
        <v/>
      </c>
      <c r="G45" s="21"/>
      <c r="H45" s="11" t="str">
        <f t="shared" si="4"/>
        <v/>
      </c>
      <c r="I45" s="11" t="str">
        <f t="shared" si="5"/>
        <v/>
      </c>
    </row>
    <row r="46" spans="1:9" ht="27.6">
      <c r="A46" s="23">
        <v>41</v>
      </c>
      <c r="B46" s="22" t="s">
        <v>53</v>
      </c>
      <c r="C46" s="10" t="s">
        <v>21</v>
      </c>
      <c r="D46" s="50">
        <v>300</v>
      </c>
      <c r="E46" s="20"/>
      <c r="F46" s="11" t="str">
        <f>IF(E46="","",ROUND(D46*E46,2))</f>
        <v/>
      </c>
      <c r="G46" s="21"/>
      <c r="H46" s="11" t="str">
        <f>IF(G46="","",ROUND(F46*G46,2))</f>
        <v/>
      </c>
      <c r="I46" s="11" t="str">
        <f>IF(G46="","",F46+H46)</f>
        <v/>
      </c>
    </row>
    <row r="47" spans="1:9" ht="41.4">
      <c r="A47" s="23">
        <v>42</v>
      </c>
      <c r="B47" s="22" t="s">
        <v>80</v>
      </c>
      <c r="C47" s="10" t="s">
        <v>21</v>
      </c>
      <c r="D47" s="50">
        <v>150</v>
      </c>
      <c r="E47" s="20"/>
      <c r="F47" s="11" t="str">
        <f t="shared" ref="F47:F65" si="6">IF(E47="","",ROUND(D47*E47,2))</f>
        <v/>
      </c>
      <c r="G47" s="21"/>
      <c r="H47" s="11" t="str">
        <f t="shared" ref="H47:H65" si="7">IF(G47="","",ROUND(F47*G47,2))</f>
        <v/>
      </c>
      <c r="I47" s="11" t="str">
        <f t="shared" ref="I47:I65" si="8">IF(G47="","",F47+H47)</f>
        <v/>
      </c>
    </row>
    <row r="48" spans="1:9" ht="41.4">
      <c r="A48" s="23">
        <v>43</v>
      </c>
      <c r="B48" s="22" t="s">
        <v>54</v>
      </c>
      <c r="C48" s="10" t="s">
        <v>21</v>
      </c>
      <c r="D48" s="50">
        <v>150</v>
      </c>
      <c r="E48" s="20"/>
      <c r="F48" s="11" t="str">
        <f t="shared" si="6"/>
        <v/>
      </c>
      <c r="G48" s="21"/>
      <c r="H48" s="11" t="str">
        <f t="shared" si="7"/>
        <v/>
      </c>
      <c r="I48" s="11" t="str">
        <f t="shared" si="8"/>
        <v/>
      </c>
    </row>
    <row r="49" spans="1:9" ht="27.6">
      <c r="A49" s="23">
        <v>44</v>
      </c>
      <c r="B49" s="22" t="s">
        <v>55</v>
      </c>
      <c r="C49" s="12" t="s">
        <v>21</v>
      </c>
      <c r="D49" s="50">
        <v>150</v>
      </c>
      <c r="E49" s="20"/>
      <c r="F49" s="11" t="str">
        <f t="shared" si="6"/>
        <v/>
      </c>
      <c r="G49" s="21"/>
      <c r="H49" s="11" t="str">
        <f t="shared" si="7"/>
        <v/>
      </c>
      <c r="I49" s="11" t="str">
        <f t="shared" si="8"/>
        <v/>
      </c>
    </row>
    <row r="50" spans="1:9" ht="27.6">
      <c r="A50" s="23">
        <v>45</v>
      </c>
      <c r="B50" s="22" t="s">
        <v>56</v>
      </c>
      <c r="C50" s="12" t="s">
        <v>21</v>
      </c>
      <c r="D50" s="50">
        <v>100</v>
      </c>
      <c r="E50" s="20"/>
      <c r="F50" s="11" t="str">
        <f t="shared" si="6"/>
        <v/>
      </c>
      <c r="G50" s="21"/>
      <c r="H50" s="11" t="str">
        <f t="shared" si="7"/>
        <v/>
      </c>
      <c r="I50" s="11" t="str">
        <f t="shared" si="8"/>
        <v/>
      </c>
    </row>
    <row r="51" spans="1:9" ht="27.6">
      <c r="A51" s="23">
        <v>46</v>
      </c>
      <c r="B51" s="22" t="s">
        <v>57</v>
      </c>
      <c r="C51" s="10" t="s">
        <v>21</v>
      </c>
      <c r="D51" s="50">
        <v>80</v>
      </c>
      <c r="E51" s="20"/>
      <c r="F51" s="11" t="str">
        <f t="shared" si="6"/>
        <v/>
      </c>
      <c r="G51" s="21"/>
      <c r="H51" s="11" t="str">
        <f t="shared" si="7"/>
        <v/>
      </c>
      <c r="I51" s="11" t="str">
        <f t="shared" si="8"/>
        <v/>
      </c>
    </row>
    <row r="52" spans="1:9" ht="27.6">
      <c r="A52" s="23">
        <v>47</v>
      </c>
      <c r="B52" s="22" t="s">
        <v>58</v>
      </c>
      <c r="C52" s="10" t="s">
        <v>21</v>
      </c>
      <c r="D52" s="50">
        <v>50</v>
      </c>
      <c r="E52" s="20"/>
      <c r="F52" s="11" t="str">
        <f t="shared" si="6"/>
        <v/>
      </c>
      <c r="G52" s="21"/>
      <c r="H52" s="11" t="str">
        <f t="shared" si="7"/>
        <v/>
      </c>
      <c r="I52" s="11" t="str">
        <f t="shared" si="8"/>
        <v/>
      </c>
    </row>
    <row r="53" spans="1:9" ht="27.6">
      <c r="A53" s="23">
        <v>48</v>
      </c>
      <c r="B53" s="22" t="s">
        <v>58</v>
      </c>
      <c r="C53" s="10" t="s">
        <v>21</v>
      </c>
      <c r="D53" s="50">
        <v>50</v>
      </c>
      <c r="E53" s="20"/>
      <c r="F53" s="11" t="str">
        <f t="shared" si="6"/>
        <v/>
      </c>
      <c r="G53" s="21"/>
      <c r="H53" s="11" t="str">
        <f t="shared" si="7"/>
        <v/>
      </c>
      <c r="I53" s="11" t="str">
        <f t="shared" si="8"/>
        <v/>
      </c>
    </row>
    <row r="54" spans="1:9" ht="41.4">
      <c r="A54" s="23">
        <v>49</v>
      </c>
      <c r="B54" s="22" t="s">
        <v>59</v>
      </c>
      <c r="C54" s="10" t="s">
        <v>21</v>
      </c>
      <c r="D54" s="50">
        <v>60</v>
      </c>
      <c r="E54" s="20"/>
      <c r="F54" s="11" t="str">
        <f t="shared" si="6"/>
        <v/>
      </c>
      <c r="G54" s="21"/>
      <c r="H54" s="11" t="str">
        <f t="shared" si="7"/>
        <v/>
      </c>
      <c r="I54" s="11" t="str">
        <f t="shared" si="8"/>
        <v/>
      </c>
    </row>
    <row r="55" spans="1:9" ht="41.4">
      <c r="A55" s="23">
        <v>50</v>
      </c>
      <c r="B55" s="22" t="s">
        <v>60</v>
      </c>
      <c r="C55" s="10" t="s">
        <v>21</v>
      </c>
      <c r="D55" s="51">
        <v>60</v>
      </c>
      <c r="E55" s="20"/>
      <c r="F55" s="11" t="str">
        <f t="shared" si="6"/>
        <v/>
      </c>
      <c r="G55" s="21"/>
      <c r="H55" s="11" t="str">
        <f t="shared" si="7"/>
        <v/>
      </c>
      <c r="I55" s="11" t="str">
        <f t="shared" si="8"/>
        <v/>
      </c>
    </row>
    <row r="56" spans="1:9" ht="27.6">
      <c r="A56" s="23">
        <v>51</v>
      </c>
      <c r="B56" s="22" t="s">
        <v>61</v>
      </c>
      <c r="C56" s="10" t="s">
        <v>21</v>
      </c>
      <c r="D56" s="51">
        <v>50</v>
      </c>
      <c r="E56" s="20"/>
      <c r="F56" s="11" t="str">
        <f t="shared" si="6"/>
        <v/>
      </c>
      <c r="G56" s="21"/>
      <c r="H56" s="11" t="str">
        <f t="shared" si="7"/>
        <v/>
      </c>
      <c r="I56" s="11" t="str">
        <f t="shared" si="8"/>
        <v/>
      </c>
    </row>
    <row r="57" spans="1:9" ht="27.6">
      <c r="A57" s="23">
        <v>52</v>
      </c>
      <c r="B57" s="22" t="s">
        <v>61</v>
      </c>
      <c r="C57" s="10" t="s">
        <v>21</v>
      </c>
      <c r="D57" s="52">
        <v>50</v>
      </c>
      <c r="E57" s="20"/>
      <c r="F57" s="11" t="str">
        <f t="shared" si="6"/>
        <v/>
      </c>
      <c r="G57" s="21"/>
      <c r="H57" s="11" t="str">
        <f t="shared" si="7"/>
        <v/>
      </c>
      <c r="I57" s="11" t="str">
        <f t="shared" si="8"/>
        <v/>
      </c>
    </row>
    <row r="58" spans="1:9" ht="27.6">
      <c r="A58" s="23">
        <v>53</v>
      </c>
      <c r="B58" s="22" t="s">
        <v>61</v>
      </c>
      <c r="C58" s="12" t="s">
        <v>21</v>
      </c>
      <c r="D58" s="52">
        <v>50</v>
      </c>
      <c r="E58" s="20"/>
      <c r="F58" s="11" t="str">
        <f t="shared" si="6"/>
        <v/>
      </c>
      <c r="G58" s="21"/>
      <c r="H58" s="11" t="str">
        <f t="shared" si="7"/>
        <v/>
      </c>
      <c r="I58" s="11" t="str">
        <f t="shared" si="8"/>
        <v/>
      </c>
    </row>
    <row r="59" spans="1:9" ht="41.4">
      <c r="A59" s="23">
        <v>54</v>
      </c>
      <c r="B59" s="22" t="s">
        <v>62</v>
      </c>
      <c r="C59" s="10" t="s">
        <v>21</v>
      </c>
      <c r="D59" s="52">
        <v>60</v>
      </c>
      <c r="E59" s="20"/>
      <c r="F59" s="11" t="str">
        <f t="shared" si="6"/>
        <v/>
      </c>
      <c r="G59" s="21"/>
      <c r="H59" s="11" t="str">
        <f t="shared" si="7"/>
        <v/>
      </c>
      <c r="I59" s="11" t="str">
        <f t="shared" si="8"/>
        <v/>
      </c>
    </row>
    <row r="60" spans="1:9" ht="41.4">
      <c r="A60" s="23">
        <v>55</v>
      </c>
      <c r="B60" s="22" t="s">
        <v>63</v>
      </c>
      <c r="C60" s="10" t="s">
        <v>21</v>
      </c>
      <c r="D60" s="52">
        <v>60</v>
      </c>
      <c r="E60" s="20"/>
      <c r="F60" s="11" t="str">
        <f t="shared" si="6"/>
        <v/>
      </c>
      <c r="G60" s="21"/>
      <c r="H60" s="11" t="str">
        <f t="shared" si="7"/>
        <v/>
      </c>
      <c r="I60" s="11" t="str">
        <f t="shared" si="8"/>
        <v/>
      </c>
    </row>
    <row r="61" spans="1:9" ht="41.4">
      <c r="A61" s="23">
        <v>56</v>
      </c>
      <c r="B61" s="22" t="s">
        <v>64</v>
      </c>
      <c r="C61" s="10" t="s">
        <v>21</v>
      </c>
      <c r="D61" s="52">
        <v>60</v>
      </c>
      <c r="E61" s="20"/>
      <c r="F61" s="11" t="str">
        <f t="shared" si="6"/>
        <v/>
      </c>
      <c r="G61" s="21"/>
      <c r="H61" s="11" t="str">
        <f t="shared" si="7"/>
        <v/>
      </c>
      <c r="I61" s="11" t="str">
        <f t="shared" si="8"/>
        <v/>
      </c>
    </row>
    <row r="62" spans="1:9" ht="27.6">
      <c r="A62" s="23">
        <v>57</v>
      </c>
      <c r="B62" s="22" t="s">
        <v>65</v>
      </c>
      <c r="C62" s="10" t="s">
        <v>21</v>
      </c>
      <c r="D62" s="52">
        <v>400</v>
      </c>
      <c r="E62" s="20"/>
      <c r="F62" s="11" t="str">
        <f t="shared" si="6"/>
        <v/>
      </c>
      <c r="G62" s="21"/>
      <c r="H62" s="11" t="str">
        <f t="shared" si="7"/>
        <v/>
      </c>
      <c r="I62" s="11" t="str">
        <f t="shared" si="8"/>
        <v/>
      </c>
    </row>
    <row r="63" spans="1:9" ht="27.6">
      <c r="A63" s="23">
        <v>58</v>
      </c>
      <c r="B63" s="22" t="s">
        <v>66</v>
      </c>
      <c r="C63" s="10" t="s">
        <v>21</v>
      </c>
      <c r="D63" s="52">
        <v>300</v>
      </c>
      <c r="E63" s="20"/>
      <c r="F63" s="11" t="str">
        <f t="shared" si="6"/>
        <v/>
      </c>
      <c r="G63" s="21"/>
      <c r="H63" s="11" t="str">
        <f t="shared" si="7"/>
        <v/>
      </c>
      <c r="I63" s="11" t="str">
        <f t="shared" si="8"/>
        <v/>
      </c>
    </row>
    <row r="64" spans="1:9" ht="41.4">
      <c r="A64" s="23">
        <v>59</v>
      </c>
      <c r="B64" s="22" t="s">
        <v>81</v>
      </c>
      <c r="C64" s="10" t="s">
        <v>21</v>
      </c>
      <c r="D64" s="52">
        <v>150</v>
      </c>
      <c r="E64" s="20"/>
      <c r="F64" s="11" t="str">
        <f t="shared" si="6"/>
        <v/>
      </c>
      <c r="G64" s="21"/>
      <c r="H64" s="11" t="str">
        <f t="shared" si="7"/>
        <v/>
      </c>
      <c r="I64" s="11" t="str">
        <f t="shared" si="8"/>
        <v/>
      </c>
    </row>
    <row r="65" spans="1:9" ht="27.6">
      <c r="A65" s="23">
        <v>60</v>
      </c>
      <c r="B65" s="22" t="s">
        <v>67</v>
      </c>
      <c r="C65" s="10" t="s">
        <v>21</v>
      </c>
      <c r="D65" s="52">
        <v>120</v>
      </c>
      <c r="E65" s="20"/>
      <c r="F65" s="11" t="str">
        <f t="shared" si="6"/>
        <v/>
      </c>
      <c r="G65" s="21"/>
      <c r="H65" s="11" t="str">
        <f t="shared" si="7"/>
        <v/>
      </c>
      <c r="I65" s="11" t="str">
        <f t="shared" si="8"/>
        <v/>
      </c>
    </row>
    <row r="66" spans="1:9" ht="27.6">
      <c r="A66" s="23">
        <v>61</v>
      </c>
      <c r="B66" s="22" t="s">
        <v>82</v>
      </c>
      <c r="C66" s="10" t="s">
        <v>21</v>
      </c>
      <c r="D66" s="52">
        <v>400</v>
      </c>
      <c r="E66" s="20"/>
      <c r="F66" s="11" t="str">
        <f>IF(E66="","",ROUND(D66*E66,2))</f>
        <v/>
      </c>
      <c r="G66" s="21"/>
      <c r="H66" s="11" t="str">
        <f>IF(G66="","",ROUND(F66*G66,2))</f>
        <v/>
      </c>
      <c r="I66" s="11" t="str">
        <f>IF(G66="","",F66+H66)</f>
        <v/>
      </c>
    </row>
    <row r="67" spans="1:9" ht="27.6">
      <c r="A67" s="23">
        <v>62</v>
      </c>
      <c r="B67" s="22" t="s">
        <v>68</v>
      </c>
      <c r="C67" s="10" t="s">
        <v>21</v>
      </c>
      <c r="D67" s="52">
        <v>580</v>
      </c>
      <c r="E67" s="20"/>
      <c r="F67" s="11" t="str">
        <f t="shared" ref="F67:F70" si="9">IF(E67="","",ROUND(D67*E67,2))</f>
        <v/>
      </c>
      <c r="G67" s="21"/>
      <c r="H67" s="11" t="str">
        <f t="shared" ref="H67:H70" si="10">IF(G67="","",ROUND(F67*G67,2))</f>
        <v/>
      </c>
      <c r="I67" s="11" t="str">
        <f t="shared" ref="I67:I70" si="11">IF(G67="","",F67+H67)</f>
        <v/>
      </c>
    </row>
    <row r="68" spans="1:9" ht="27.6">
      <c r="A68" s="23">
        <v>63</v>
      </c>
      <c r="B68" s="22" t="s">
        <v>69</v>
      </c>
      <c r="C68" s="10" t="s">
        <v>21</v>
      </c>
      <c r="D68" s="52">
        <v>200</v>
      </c>
      <c r="E68" s="20"/>
      <c r="F68" s="11" t="str">
        <f t="shared" si="9"/>
        <v/>
      </c>
      <c r="G68" s="21"/>
      <c r="H68" s="11" t="str">
        <f t="shared" si="10"/>
        <v/>
      </c>
      <c r="I68" s="11" t="str">
        <f t="shared" si="11"/>
        <v/>
      </c>
    </row>
    <row r="69" spans="1:9" ht="27.6">
      <c r="A69" s="23">
        <v>64</v>
      </c>
      <c r="B69" s="22" t="s">
        <v>70</v>
      </c>
      <c r="C69" s="12" t="s">
        <v>21</v>
      </c>
      <c r="D69" s="52">
        <v>300</v>
      </c>
      <c r="E69" s="20"/>
      <c r="F69" s="11" t="str">
        <f t="shared" si="9"/>
        <v/>
      </c>
      <c r="G69" s="21"/>
      <c r="H69" s="11" t="str">
        <f t="shared" si="10"/>
        <v/>
      </c>
      <c r="I69" s="11" t="str">
        <f t="shared" si="11"/>
        <v/>
      </c>
    </row>
    <row r="70" spans="1:9" ht="27.6">
      <c r="A70" s="23">
        <v>65</v>
      </c>
      <c r="B70" s="22" t="s">
        <v>71</v>
      </c>
      <c r="C70" s="12" t="s">
        <v>21</v>
      </c>
      <c r="D70" s="52">
        <v>550</v>
      </c>
      <c r="E70" s="20"/>
      <c r="F70" s="11" t="str">
        <f t="shared" si="9"/>
        <v/>
      </c>
      <c r="G70" s="21"/>
      <c r="H70" s="11" t="str">
        <f t="shared" si="10"/>
        <v/>
      </c>
      <c r="I70" s="11" t="str">
        <f t="shared" si="11"/>
        <v/>
      </c>
    </row>
    <row r="71" spans="1:9" ht="25.5" customHeight="1">
      <c r="A71" s="41" t="s">
        <v>7</v>
      </c>
      <c r="B71" s="42"/>
      <c r="C71" s="42"/>
      <c r="D71" s="42"/>
      <c r="E71" s="43"/>
      <c r="F71" s="13">
        <f>SUM(F6:F70)</f>
        <v>0</v>
      </c>
      <c r="G71" s="14" t="s">
        <v>8</v>
      </c>
      <c r="H71" s="13">
        <f>SUM(H6:H70)</f>
        <v>0</v>
      </c>
      <c r="I71" s="15">
        <f>SUM(I6:I70)</f>
        <v>0</v>
      </c>
    </row>
    <row r="73" spans="1:9" ht="15.6">
      <c r="B73" s="18" t="s">
        <v>12</v>
      </c>
      <c r="C73" s="19"/>
      <c r="D73" s="19"/>
      <c r="E73" s="17"/>
      <c r="F73" s="17"/>
      <c r="G73" s="17"/>
    </row>
    <row r="74" spans="1:9" ht="13.8">
      <c r="B74" s="29" t="s">
        <v>16</v>
      </c>
      <c r="C74" s="30"/>
      <c r="D74" s="30"/>
      <c r="E74" s="30"/>
      <c r="F74" s="30"/>
      <c r="G74" s="31"/>
    </row>
    <row r="75" spans="1:9" ht="13.8">
      <c r="B75" s="32" t="s">
        <v>15</v>
      </c>
      <c r="C75" s="33"/>
      <c r="D75" s="33"/>
      <c r="E75" s="33"/>
      <c r="F75" s="33"/>
      <c r="G75" s="34"/>
    </row>
    <row r="76" spans="1:9" ht="13.8">
      <c r="B76" s="32" t="s">
        <v>13</v>
      </c>
      <c r="C76" s="33"/>
      <c r="D76" s="33"/>
      <c r="E76" s="33"/>
      <c r="F76" s="33"/>
      <c r="G76" s="34"/>
    </row>
    <row r="77" spans="1:9" ht="30.75" customHeight="1">
      <c r="B77" s="35"/>
      <c r="C77" s="36"/>
      <c r="D77" s="36"/>
      <c r="E77" s="36"/>
      <c r="F77" s="36"/>
      <c r="G77" s="37"/>
    </row>
    <row r="78" spans="1:9" s="9" customFormat="1" ht="9" customHeight="1">
      <c r="B78" s="38" t="s">
        <v>14</v>
      </c>
      <c r="C78" s="39"/>
      <c r="D78" s="39"/>
      <c r="E78" s="39"/>
      <c r="F78" s="39"/>
      <c r="G78" s="40"/>
    </row>
    <row r="79" spans="1:9" ht="14.25" customHeight="1">
      <c r="B79" s="24" t="s">
        <v>17</v>
      </c>
      <c r="C79" s="25"/>
      <c r="D79" s="25"/>
      <c r="E79" s="25"/>
      <c r="F79" s="25"/>
      <c r="G79" s="26"/>
    </row>
  </sheetData>
  <sheetProtection algorithmName="SHA-512" hashValue="7vwAlRq9G1snMQkxW5avuFfvxCpccklmxsbLfO3MnQV8ChaFlrK+WRmc5tt2I981elLrgfsZUbSNgUcpoF2+LA==" saltValue="Lni8ckFQWbILel0iaa+ifw==" spinCount="100000" sheet="1" formatCells="0"/>
  <mergeCells count="9">
    <mergeCell ref="B79:G79"/>
    <mergeCell ref="E2:I2"/>
    <mergeCell ref="E3:I3"/>
    <mergeCell ref="B74:G74"/>
    <mergeCell ref="B75:G75"/>
    <mergeCell ref="B76:G76"/>
    <mergeCell ref="B77:G77"/>
    <mergeCell ref="B78:G78"/>
    <mergeCell ref="A71:E71"/>
  </mergeCells>
  <phoneticPr fontId="13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2019-09-24T06:21:16Z</cp:lastPrinted>
  <dcterms:created xsi:type="dcterms:W3CDTF">2019-06-09T09:21:30Z</dcterms:created>
  <dcterms:modified xsi:type="dcterms:W3CDTF">2020-03-11T08:03:05Z</dcterms:modified>
</cp:coreProperties>
</file>