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DS\1000\10300\1220\2025 SUTAZE NDS\45 S 022_Licenčná podpora ESID\03 - DMS\II. kolo DMS\"/>
    </mc:Choice>
  </mc:AlternateContent>
  <xr:revisionPtr revIDLastSave="0" documentId="8_{574D6B98-839D-4F07-B0FD-93F05FB0010C}" xr6:coauthVersionLast="47" xr6:coauthVersionMax="47" xr10:uidLastSave="{00000000-0000-0000-0000-000000000000}"/>
  <bookViews>
    <workbookView xWindow="-120" yWindow="-120" windowWidth="29040" windowHeight="15840" tabRatio="580" xr2:uid="{00000000-000D-0000-FFFF-FFFF00000000}"/>
  </bookViews>
  <sheets>
    <sheet name="Príloha č. 1 k časti B.2 - Špec" sheetId="1" r:id="rId1"/>
    <sheet name="Príloha č. 1 k časti A.2 - Návr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A6" i="2" l="1"/>
  <c r="I8" i="1" l="1"/>
  <c r="I9" i="1" s="1"/>
  <c r="B17" i="2" l="1"/>
  <c r="I10" i="1"/>
  <c r="C17" i="2" s="1"/>
  <c r="I11" i="1" l="1"/>
  <c r="D17" i="2" s="1"/>
</calcChain>
</file>

<file path=xl/sharedStrings.xml><?xml version="1.0" encoding="utf-8"?>
<sst xmlns="http://schemas.openxmlformats.org/spreadsheetml/2006/main" count="42" uniqueCount="39">
  <si>
    <t>Popis</t>
  </si>
  <si>
    <t>MJ</t>
  </si>
  <si>
    <t>Množstvo</t>
  </si>
  <si>
    <t>Poznámka:</t>
  </si>
  <si>
    <t>Uchádzač vyplní ceny v €, max. na 2 desatinné miesta. Uchádzač vyplňuje len vyžltené bunky, do ostatných nesmie zasahovať. Cena sa vyplňuje bez medzier v tisícoch.</t>
  </si>
  <si>
    <t xml:space="preserve">...........................................................
Podpis oprávnenej osoby uchádzača
</t>
  </si>
  <si>
    <t>Celková cena v € bez DPH</t>
  </si>
  <si>
    <t>P. č.</t>
  </si>
  <si>
    <t>Jednotková cena v € bez DPH</t>
  </si>
  <si>
    <t>NÁVRH NA PLNENIE KRITÉRIA</t>
  </si>
  <si>
    <t>Kritérium</t>
  </si>
  <si>
    <t>Cena celkom v € bez DPH</t>
  </si>
  <si>
    <t>Cena celkom v € s DPH</t>
  </si>
  <si>
    <t>Uchádzačom navrhovaná celková cena za celý predmet zákazky zahŕňajúca všetky náklady súvisiace s predmetom zákazky vyjadrená v eurách.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</si>
  <si>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</si>
  <si>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</si>
  <si>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  V ................................, dňa ........................</t>
  </si>
  <si>
    <t xml:space="preserve">1. </t>
  </si>
  <si>
    <t>2.</t>
  </si>
  <si>
    <t>DPH 23 %</t>
  </si>
  <si>
    <t>Celková cena bez DPH za celý predmet plnenia</t>
  </si>
  <si>
    <t>Celková cena s DPH za celý predmet plnenia</t>
  </si>
  <si>
    <t>23% DPH v €</t>
  </si>
  <si>
    <t>Licenčná podpora ESID</t>
  </si>
  <si>
    <t>Licenčná podpora produktov ESID od 01.01.2026 do 31.12.2026</t>
  </si>
  <si>
    <t>* technická špecifikácia ako aj ďalšie informácie o jednotlivých položkách sú definované v Opise predmetu zákazky</t>
  </si>
  <si>
    <t>Špecifikácia ceny</t>
  </si>
  <si>
    <r>
      <t xml:space="preserve">Príloha č. 1 k časti A.2 SP
</t>
    </r>
    <r>
      <rPr>
        <i/>
        <sz val="10"/>
        <rFont val="Calibri"/>
        <family val="2"/>
        <charset val="238"/>
        <scheme val="minor"/>
      </rPr>
      <t>zároveň Príloha č. 3 k Zmluve</t>
    </r>
  </si>
  <si>
    <r>
      <t xml:space="preserve">Príloha č. 1 k časti B.2 SP
</t>
    </r>
    <r>
      <rPr>
        <i/>
        <sz val="11"/>
        <rFont val="Calibri"/>
        <family val="2"/>
        <charset val="238"/>
        <scheme val="minor"/>
      </rPr>
      <t>zároveň Príloha č. 3 k Zmluve</t>
    </r>
  </si>
  <si>
    <t>Obchodné meno:</t>
  </si>
  <si>
    <t>Sídlo/miesto podnikania:</t>
  </si>
  <si>
    <t>IČO:</t>
  </si>
  <si>
    <t>Kontaktná osoba:</t>
  </si>
  <si>
    <t>telefón:</t>
  </si>
  <si>
    <t>e-mail:</t>
  </si>
  <si>
    <t>...........................................................</t>
  </si>
  <si>
    <t>Podpis oprávnenej osoby uchádzača</t>
  </si>
  <si>
    <t>komplet</t>
  </si>
  <si>
    <t>Licenčná podpora produktov ESID od 15.08.2025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</si>
</sst>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rebuchet MS"/>
      <family val="2"/>
    </font>
    <font>
      <b/>
      <sz val="18"/>
      <color theme="1"/>
      <name val="Calibri"/>
      <family val="2"/>
      <charset val="238"/>
      <scheme val="minor"/>
    </font>
    <font>
      <b/>
      <sz val="11"/>
      <color rgb="FFFF99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164" fontId="0" fillId="0" borderId="0" xfId="0" applyNumberFormat="1" applyProtection="1"/>
    <xf numFmtId="0" fontId="6" fillId="0" borderId="0" xfId="0" applyFont="1" applyProtection="1"/>
    <xf numFmtId="4" fontId="1" fillId="0" borderId="1" xfId="0" applyNumberFormat="1" applyFont="1" applyFill="1" applyBorder="1" applyAlignment="1" applyProtection="1"/>
    <xf numFmtId="0" fontId="0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" fontId="7" fillId="3" borderId="1" xfId="1" applyNumberFormat="1" applyFont="1" applyFill="1" applyBorder="1" applyAlignment="1" applyProtection="1">
      <alignment vertical="center"/>
      <protection locked="0"/>
    </xf>
    <xf numFmtId="4" fontId="7" fillId="0" borderId="1" xfId="1" applyNumberFormat="1" applyFont="1" applyBorder="1" applyAlignment="1" applyProtection="1">
      <alignment vertical="center"/>
    </xf>
    <xf numFmtId="0" fontId="1" fillId="0" borderId="1" xfId="0" applyFont="1" applyFill="1" applyBorder="1" applyProtection="1"/>
    <xf numFmtId="0" fontId="0" fillId="0" borderId="1" xfId="0" applyFont="1" applyFill="1" applyBorder="1" applyProtection="1"/>
    <xf numFmtId="4" fontId="1" fillId="4" borderId="1" xfId="0" applyNumberFormat="1" applyFont="1" applyFill="1" applyBorder="1" applyAlignment="1" applyProtection="1"/>
    <xf numFmtId="0" fontId="0" fillId="0" borderId="0" xfId="0" applyFont="1" applyBorder="1" applyProtection="1"/>
    <xf numFmtId="0" fontId="0" fillId="0" borderId="5" xfId="0" applyFont="1" applyBorder="1" applyProtection="1"/>
    <xf numFmtId="16" fontId="1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vertical="center"/>
      <protection locked="0"/>
    </xf>
    <xf numFmtId="4" fontId="7" fillId="0" borderId="3" xfId="1" applyNumberFormat="1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0" xfId="0" applyFont="1" applyBorder="1" applyProtection="1"/>
    <xf numFmtId="0" fontId="0" fillId="0" borderId="13" xfId="0" applyBorder="1" applyProtection="1"/>
    <xf numFmtId="0" fontId="0" fillId="0" borderId="16" xfId="0" applyBorder="1" applyProtection="1"/>
    <xf numFmtId="0" fontId="0" fillId="0" borderId="0" xfId="0" applyFill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 wrapText="1"/>
    </xf>
    <xf numFmtId="0" fontId="3" fillId="0" borderId="0" xfId="0" applyFont="1" applyAlignment="1" applyProtection="1">
      <alignment horizontal="center"/>
    </xf>
    <xf numFmtId="0" fontId="7" fillId="0" borderId="8" xfId="1" applyFont="1" applyBorder="1" applyAlignment="1" applyProtection="1">
      <alignment vertical="center" wrapText="1"/>
    </xf>
    <xf numFmtId="0" fontId="7" fillId="0" borderId="9" xfId="1" applyFont="1" applyBorder="1" applyAlignment="1" applyProtection="1">
      <alignment vertical="center" wrapText="1"/>
    </xf>
    <xf numFmtId="0" fontId="7" fillId="0" borderId="2" xfId="1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wrapText="1"/>
    </xf>
    <xf numFmtId="0" fontId="7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left" vertical="top"/>
      <protection locked="0"/>
    </xf>
    <xf numFmtId="0" fontId="1" fillId="3" borderId="12" xfId="0" applyFont="1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165" fontId="5" fillId="5" borderId="4" xfId="0" applyNumberFormat="1" applyFont="1" applyFill="1" applyBorder="1" applyAlignment="1" applyProtection="1">
      <alignment horizontal="right" vertical="center" wrapText="1"/>
    </xf>
    <xf numFmtId="165" fontId="5" fillId="5" borderId="3" xfId="0" applyNumberFormat="1" applyFont="1" applyFill="1" applyBorder="1" applyAlignment="1" applyProtection="1">
      <alignment horizontal="right" vertical="center" wrapText="1"/>
    </xf>
    <xf numFmtId="165" fontId="5" fillId="0" borderId="4" xfId="0" applyNumberFormat="1" applyFont="1" applyBorder="1" applyAlignment="1" applyProtection="1">
      <alignment horizontal="right" vertical="center" wrapText="1"/>
    </xf>
    <xf numFmtId="165" fontId="5" fillId="0" borderId="3" xfId="0" applyNumberFormat="1" applyFont="1" applyBorder="1" applyAlignment="1" applyProtection="1">
      <alignment horizontal="right" vertical="center" wrapText="1"/>
    </xf>
    <xf numFmtId="0" fontId="0" fillId="3" borderId="17" xfId="0" applyFill="1" applyBorder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horizontal="left" vertical="top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FCF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zoomScale="85" zoomScaleNormal="85" zoomScalePageLayoutView="95" workbookViewId="0">
      <selection activeCell="E19" sqref="E19"/>
    </sheetView>
  </sheetViews>
  <sheetFormatPr defaultColWidth="8.7109375" defaultRowHeight="15" x14ac:dyDescent="0.25"/>
  <cols>
    <col min="1" max="1" width="9" style="1" customWidth="1"/>
    <col min="2" max="4" width="8.7109375" style="1"/>
    <col min="5" max="5" width="47.7109375" style="1" customWidth="1"/>
    <col min="6" max="6" width="20.42578125" style="1" customWidth="1"/>
    <col min="7" max="7" width="9" style="1" bestFit="1" customWidth="1"/>
    <col min="8" max="8" width="15.28515625" style="1" customWidth="1"/>
    <col min="9" max="9" width="16.28515625" style="1" customWidth="1"/>
    <col min="10" max="16384" width="8.7109375" style="1"/>
  </cols>
  <sheetData>
    <row r="1" spans="1:10" ht="33" customHeight="1" x14ac:dyDescent="0.3">
      <c r="A1" s="5" t="s">
        <v>26</v>
      </c>
      <c r="F1" s="46" t="s">
        <v>28</v>
      </c>
      <c r="G1" s="46"/>
      <c r="H1" s="46"/>
      <c r="I1" s="46"/>
    </row>
    <row r="3" spans="1:10" ht="23.25" x14ac:dyDescent="0.35">
      <c r="A3" s="47" t="s">
        <v>23</v>
      </c>
      <c r="B3" s="47"/>
      <c r="C3" s="47"/>
      <c r="D3" s="47"/>
      <c r="E3" s="47"/>
      <c r="F3" s="47"/>
      <c r="G3" s="47"/>
      <c r="H3" s="47"/>
      <c r="I3" s="47"/>
    </row>
    <row r="4" spans="1:10" ht="15.75" thickBot="1" x14ac:dyDescent="0.3"/>
    <row r="5" spans="1:10" ht="45.75" thickBot="1" x14ac:dyDescent="0.3">
      <c r="A5" s="38" t="s">
        <v>7</v>
      </c>
      <c r="B5" s="51" t="s">
        <v>0</v>
      </c>
      <c r="C5" s="51"/>
      <c r="D5" s="51"/>
      <c r="E5" s="51"/>
      <c r="F5" s="38" t="s">
        <v>1</v>
      </c>
      <c r="G5" s="38" t="s">
        <v>2</v>
      </c>
      <c r="H5" s="2" t="s">
        <v>8</v>
      </c>
      <c r="I5" s="2" t="s">
        <v>6</v>
      </c>
    </row>
    <row r="6" spans="1:10" ht="15.75" thickBot="1" x14ac:dyDescent="0.3">
      <c r="A6" s="59"/>
      <c r="B6" s="60"/>
      <c r="C6" s="60"/>
      <c r="D6" s="60"/>
      <c r="E6" s="60"/>
      <c r="F6" s="60"/>
      <c r="G6" s="60"/>
      <c r="H6" s="60"/>
      <c r="I6" s="61"/>
    </row>
    <row r="7" spans="1:10" ht="15.75" thickBot="1" x14ac:dyDescent="0.3">
      <c r="A7" s="36" t="s">
        <v>17</v>
      </c>
      <c r="B7" s="53" t="s">
        <v>38</v>
      </c>
      <c r="C7" s="54"/>
      <c r="D7" s="54"/>
      <c r="E7" s="55"/>
      <c r="F7" s="37" t="s">
        <v>37</v>
      </c>
      <c r="G7" s="37">
        <v>1</v>
      </c>
      <c r="H7" s="24"/>
      <c r="I7" s="25">
        <f t="shared" ref="I7:I8" si="0">H7*G7</f>
        <v>0</v>
      </c>
    </row>
    <row r="8" spans="1:10" ht="15.75" thickBot="1" x14ac:dyDescent="0.3">
      <c r="A8" s="31" t="s">
        <v>18</v>
      </c>
      <c r="B8" s="48" t="s">
        <v>24</v>
      </c>
      <c r="C8" s="49"/>
      <c r="D8" s="49"/>
      <c r="E8" s="50"/>
      <c r="F8" s="32" t="s">
        <v>37</v>
      </c>
      <c r="G8" s="33">
        <v>1</v>
      </c>
      <c r="H8" s="34"/>
      <c r="I8" s="35">
        <f t="shared" si="0"/>
        <v>0</v>
      </c>
    </row>
    <row r="9" spans="1:10" ht="20.100000000000001" customHeight="1" thickBot="1" x14ac:dyDescent="0.3">
      <c r="A9" s="29"/>
      <c r="B9" s="29"/>
      <c r="C9" s="29"/>
      <c r="D9" s="30"/>
      <c r="E9" s="26" t="s">
        <v>20</v>
      </c>
      <c r="F9" s="27"/>
      <c r="G9" s="6"/>
      <c r="H9" s="6"/>
      <c r="I9" s="28">
        <f>SUM(I7:I8)</f>
        <v>0</v>
      </c>
    </row>
    <row r="10" spans="1:10" ht="20.100000000000001" customHeight="1" thickBot="1" x14ac:dyDescent="0.3">
      <c r="A10" s="29"/>
      <c r="B10" s="29"/>
      <c r="C10" s="29"/>
      <c r="D10" s="30"/>
      <c r="E10" s="26" t="s">
        <v>19</v>
      </c>
      <c r="F10" s="27"/>
      <c r="G10" s="6"/>
      <c r="H10" s="6"/>
      <c r="I10" s="6">
        <f>I9*0.23</f>
        <v>0</v>
      </c>
    </row>
    <row r="11" spans="1:10" ht="20.100000000000001" customHeight="1" thickBot="1" x14ac:dyDescent="0.3">
      <c r="A11" s="29"/>
      <c r="B11" s="29"/>
      <c r="C11" s="29"/>
      <c r="D11" s="30"/>
      <c r="E11" s="26" t="s">
        <v>21</v>
      </c>
      <c r="F11" s="27"/>
      <c r="G11" s="6"/>
      <c r="H11" s="6"/>
      <c r="I11" s="6">
        <f>I9+I10</f>
        <v>0</v>
      </c>
    </row>
    <row r="13" spans="1:10" ht="15" customHeight="1" x14ac:dyDescent="0.25">
      <c r="A13" s="62" t="s">
        <v>25</v>
      </c>
      <c r="B13" s="62"/>
      <c r="C13" s="62"/>
      <c r="D13" s="62"/>
      <c r="E13" s="62"/>
      <c r="F13" s="62"/>
      <c r="G13" s="62"/>
      <c r="H13" s="62"/>
      <c r="I13" s="62"/>
      <c r="J13" s="62"/>
    </row>
    <row r="14" spans="1:10" x14ac:dyDescent="0.25">
      <c r="E14" s="3"/>
      <c r="G14" s="4"/>
    </row>
    <row r="15" spans="1:10" x14ac:dyDescent="0.25">
      <c r="A15" s="1" t="s">
        <v>3</v>
      </c>
      <c r="B15" s="42"/>
      <c r="C15" s="42"/>
      <c r="D15" s="42"/>
      <c r="E15" s="42"/>
      <c r="F15" s="42"/>
    </row>
    <row r="16" spans="1:10" ht="15" customHeight="1" x14ac:dyDescent="0.25">
      <c r="A16" s="58" t="s">
        <v>4</v>
      </c>
      <c r="B16" s="58"/>
      <c r="C16" s="58"/>
      <c r="D16" s="58"/>
      <c r="E16" s="58"/>
      <c r="F16" s="43"/>
    </row>
    <row r="17" spans="1:9" x14ac:dyDescent="0.25">
      <c r="A17" s="58"/>
      <c r="B17" s="58"/>
      <c r="C17" s="58"/>
      <c r="D17" s="58"/>
      <c r="E17" s="58"/>
    </row>
    <row r="19" spans="1:9" x14ac:dyDescent="0.25">
      <c r="A19" s="19"/>
      <c r="B19" s="19"/>
      <c r="C19" s="19"/>
      <c r="D19" s="19"/>
      <c r="E19" s="19"/>
      <c r="F19" s="19"/>
      <c r="G19" s="19"/>
      <c r="H19" s="19"/>
      <c r="I19" s="19"/>
    </row>
    <row r="20" spans="1:9" x14ac:dyDescent="0.25">
      <c r="A20" s="57" t="s">
        <v>16</v>
      </c>
      <c r="B20" s="57"/>
      <c r="C20" s="57"/>
      <c r="D20" s="57"/>
      <c r="E20" s="44"/>
      <c r="F20" s="19"/>
      <c r="G20" s="19"/>
      <c r="H20" s="19"/>
      <c r="I20" s="19"/>
    </row>
    <row r="21" spans="1:9" x14ac:dyDescent="0.25">
      <c r="A21" s="57"/>
      <c r="B21" s="57"/>
      <c r="C21" s="57"/>
      <c r="D21" s="57"/>
      <c r="E21" s="44"/>
      <c r="F21" s="19"/>
      <c r="G21" s="52"/>
      <c r="H21" s="52"/>
      <c r="I21" s="19"/>
    </row>
    <row r="22" spans="1:9" ht="15" customHeight="1" x14ac:dyDescent="0.25">
      <c r="A22" s="19"/>
      <c r="B22" s="19"/>
      <c r="C22" s="19"/>
      <c r="D22" s="19"/>
      <c r="E22" s="19"/>
      <c r="F22" s="19"/>
      <c r="G22" s="56" t="s">
        <v>5</v>
      </c>
      <c r="H22" s="56"/>
      <c r="I22" s="56"/>
    </row>
    <row r="23" spans="1:9" x14ac:dyDescent="0.25">
      <c r="A23" s="19"/>
      <c r="B23" s="19"/>
      <c r="C23" s="19"/>
      <c r="D23" s="19"/>
      <c r="E23" s="19"/>
      <c r="F23" s="19"/>
      <c r="G23" s="56"/>
      <c r="H23" s="56"/>
      <c r="I23" s="56"/>
    </row>
    <row r="24" spans="1:9" x14ac:dyDescent="0.25">
      <c r="A24" s="19"/>
      <c r="B24" s="19"/>
      <c r="C24" s="19"/>
      <c r="D24" s="19"/>
      <c r="E24" s="45"/>
      <c r="F24" s="19"/>
      <c r="G24" s="56"/>
      <c r="H24" s="56"/>
      <c r="I24" s="56"/>
    </row>
  </sheetData>
  <sheetProtection algorithmName="SHA-512" hashValue="3+eXAr7yyOmkIwAQMZ5p0YbdDXQ6d2FLIm2N0KRMN3TryuzmRpUJJKy/eAvdzhVMWlXoLV81QIsIomPXRVk7jQ==" saltValue="UB2iO0qoh6lFLYp3CxdhEA==" spinCount="100000" sheet="1" objects="1" scenarios="1"/>
  <mergeCells count="11">
    <mergeCell ref="G22:I24"/>
    <mergeCell ref="A20:D21"/>
    <mergeCell ref="A16:E17"/>
    <mergeCell ref="A6:I6"/>
    <mergeCell ref="A13:J13"/>
    <mergeCell ref="F1:I1"/>
    <mergeCell ref="A3:I3"/>
    <mergeCell ref="B8:E8"/>
    <mergeCell ref="B5:E5"/>
    <mergeCell ref="G21:H21"/>
    <mergeCell ref="B7:E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323A-56B4-49D1-9264-81319982EC40}">
  <dimension ref="A1:F30"/>
  <sheetViews>
    <sheetView workbookViewId="0">
      <selection activeCell="J18" sqref="J18"/>
    </sheetView>
  </sheetViews>
  <sheetFormatPr defaultRowHeight="15" x14ac:dyDescent="0.25"/>
  <cols>
    <col min="1" max="1" width="35.42578125" style="1" customWidth="1"/>
    <col min="2" max="2" width="20" style="1" customWidth="1"/>
    <col min="3" max="3" width="18" style="1" customWidth="1"/>
    <col min="4" max="4" width="18.7109375" style="1" customWidth="1"/>
    <col min="5" max="16384" width="9.140625" style="1"/>
  </cols>
  <sheetData>
    <row r="1" spans="1:4" ht="27" customHeight="1" x14ac:dyDescent="0.25">
      <c r="B1" s="63" t="s">
        <v>27</v>
      </c>
      <c r="C1" s="63"/>
      <c r="D1" s="63"/>
    </row>
    <row r="2" spans="1:4" x14ac:dyDescent="0.25">
      <c r="A2" s="9"/>
      <c r="B2" s="7"/>
      <c r="C2" s="7"/>
      <c r="D2" s="8"/>
    </row>
    <row r="3" spans="1:4" ht="18.75" x14ac:dyDescent="0.25">
      <c r="A3" s="73" t="s">
        <v>9</v>
      </c>
      <c r="B3" s="73"/>
      <c r="C3" s="73"/>
      <c r="D3" s="73"/>
    </row>
    <row r="4" spans="1:4" ht="15.75" x14ac:dyDescent="0.25">
      <c r="A4" s="10"/>
      <c r="B4" s="10"/>
      <c r="C4" s="10"/>
      <c r="D4" s="10"/>
    </row>
    <row r="5" spans="1:4" x14ac:dyDescent="0.25">
      <c r="A5" s="11"/>
      <c r="B5" s="12"/>
      <c r="C5" s="12"/>
      <c r="D5" s="8"/>
    </row>
    <row r="6" spans="1:4" ht="18.75" x14ac:dyDescent="0.25">
      <c r="A6" s="74" t="str">
        <f>'Príloha č. 1 k časti B.2 - Špec'!A3:I3</f>
        <v>Licenčná podpora ESID</v>
      </c>
      <c r="B6" s="74"/>
      <c r="C6" s="74"/>
      <c r="D6" s="74"/>
    </row>
    <row r="7" spans="1:4" ht="15.75" customHeight="1" thickBot="1" x14ac:dyDescent="0.3">
      <c r="A7" s="13"/>
      <c r="B7" s="13"/>
      <c r="C7" s="13"/>
      <c r="D7" s="13"/>
    </row>
    <row r="8" spans="1:4" x14ac:dyDescent="0.25">
      <c r="A8" s="39" t="s">
        <v>29</v>
      </c>
      <c r="B8" s="67"/>
      <c r="C8" s="67"/>
      <c r="D8" s="68"/>
    </row>
    <row r="9" spans="1:4" x14ac:dyDescent="0.25">
      <c r="A9" s="40" t="s">
        <v>30</v>
      </c>
      <c r="B9" s="69"/>
      <c r="C9" s="69"/>
      <c r="D9" s="70"/>
    </row>
    <row r="10" spans="1:4" x14ac:dyDescent="0.25">
      <c r="A10" s="40" t="s">
        <v>31</v>
      </c>
      <c r="B10" s="69"/>
      <c r="C10" s="69"/>
      <c r="D10" s="70"/>
    </row>
    <row r="11" spans="1:4" x14ac:dyDescent="0.25">
      <c r="A11" s="40" t="s">
        <v>32</v>
      </c>
      <c r="B11" s="69"/>
      <c r="C11" s="69"/>
      <c r="D11" s="70"/>
    </row>
    <row r="12" spans="1:4" x14ac:dyDescent="0.25">
      <c r="A12" s="40" t="s">
        <v>33</v>
      </c>
      <c r="B12" s="69"/>
      <c r="C12" s="69"/>
      <c r="D12" s="70"/>
    </row>
    <row r="13" spans="1:4" ht="15.75" thickBot="1" x14ac:dyDescent="0.3">
      <c r="A13" s="41" t="s">
        <v>34</v>
      </c>
      <c r="B13" s="81"/>
      <c r="C13" s="81"/>
      <c r="D13" s="82"/>
    </row>
    <row r="14" spans="1:4" x14ac:dyDescent="0.25">
      <c r="A14" s="13"/>
      <c r="B14" s="13"/>
      <c r="C14" s="13"/>
      <c r="D14" s="13"/>
    </row>
    <row r="15" spans="1:4" ht="15.75" thickBot="1" x14ac:dyDescent="0.3">
      <c r="A15" s="14"/>
      <c r="B15" s="12"/>
      <c r="C15" s="12"/>
      <c r="D15" s="12"/>
    </row>
    <row r="16" spans="1:4" ht="26.25" thickBot="1" x14ac:dyDescent="0.3">
      <c r="A16" s="15" t="s">
        <v>10</v>
      </c>
      <c r="B16" s="16" t="s">
        <v>11</v>
      </c>
      <c r="C16" s="16" t="s">
        <v>22</v>
      </c>
      <c r="D16" s="16" t="s">
        <v>12</v>
      </c>
    </row>
    <row r="17" spans="1:6" x14ac:dyDescent="0.25">
      <c r="A17" s="75" t="s">
        <v>13</v>
      </c>
      <c r="B17" s="77">
        <f>'Príloha č. 1 k časti B.2 - Špec'!I9</f>
        <v>0</v>
      </c>
      <c r="C17" s="79">
        <f>'Príloha č. 1 k časti B.2 - Špec'!I10</f>
        <v>0</v>
      </c>
      <c r="D17" s="79">
        <f>'Príloha č. 1 k časti B.2 - Špec'!I11</f>
        <v>0</v>
      </c>
    </row>
    <row r="18" spans="1:6" ht="38.25" customHeight="1" thickBot="1" x14ac:dyDescent="0.3">
      <c r="A18" s="76"/>
      <c r="B18" s="78"/>
      <c r="C18" s="80"/>
      <c r="D18" s="80"/>
    </row>
    <row r="19" spans="1:6" x14ac:dyDescent="0.25">
      <c r="A19" s="17"/>
      <c r="B19" s="12"/>
      <c r="C19" s="12"/>
      <c r="D19" s="12"/>
    </row>
    <row r="20" spans="1:6" x14ac:dyDescent="0.25">
      <c r="A20" s="18" t="s">
        <v>3</v>
      </c>
      <c r="B20" s="12"/>
      <c r="C20" s="12"/>
      <c r="D20" s="12"/>
    </row>
    <row r="21" spans="1:6" x14ac:dyDescent="0.25">
      <c r="A21" s="64" t="s">
        <v>14</v>
      </c>
      <c r="B21" s="64"/>
      <c r="C21" s="64"/>
      <c r="D21" s="64"/>
      <c r="E21" s="19"/>
      <c r="F21" s="19"/>
    </row>
    <row r="22" spans="1:6" x14ac:dyDescent="0.25">
      <c r="A22" s="19"/>
      <c r="B22" s="20"/>
      <c r="C22" s="20"/>
      <c r="D22" s="20"/>
      <c r="E22" s="19"/>
      <c r="F22" s="19"/>
    </row>
    <row r="23" spans="1:6" x14ac:dyDescent="0.25">
      <c r="A23" s="21"/>
      <c r="B23" s="20"/>
      <c r="C23" s="20"/>
      <c r="D23" s="20"/>
      <c r="E23" s="19"/>
      <c r="F23" s="19"/>
    </row>
    <row r="24" spans="1:6" x14ac:dyDescent="0.25">
      <c r="A24" s="22"/>
      <c r="B24" s="23"/>
      <c r="C24" s="20"/>
      <c r="D24" s="20"/>
      <c r="E24" s="19"/>
      <c r="F24" s="19"/>
    </row>
    <row r="25" spans="1:6" x14ac:dyDescent="0.25">
      <c r="A25" s="65" t="s">
        <v>15</v>
      </c>
      <c r="B25" s="65"/>
      <c r="C25" s="20"/>
      <c r="D25" s="20" t="s">
        <v>35</v>
      </c>
      <c r="E25" s="19"/>
      <c r="F25" s="19"/>
    </row>
    <row r="26" spans="1:6" x14ac:dyDescent="0.25">
      <c r="A26" s="22"/>
      <c r="B26" s="20"/>
      <c r="C26" s="20"/>
      <c r="D26" s="20" t="s">
        <v>36</v>
      </c>
      <c r="E26" s="19"/>
      <c r="F26" s="19"/>
    </row>
    <row r="27" spans="1:6" x14ac:dyDescent="0.25">
      <c r="A27" s="22"/>
      <c r="B27" s="20"/>
      <c r="C27" s="66"/>
      <c r="D27" s="66"/>
      <c r="E27" s="19"/>
      <c r="F27" s="19"/>
    </row>
    <row r="28" spans="1:6" x14ac:dyDescent="0.25">
      <c r="A28" s="18"/>
      <c r="B28" s="12"/>
      <c r="C28" s="71" t="s">
        <v>5</v>
      </c>
      <c r="D28" s="72"/>
    </row>
    <row r="29" spans="1:6" x14ac:dyDescent="0.25">
      <c r="A29" s="18"/>
      <c r="B29" s="12"/>
      <c r="C29" s="12"/>
      <c r="D29" s="12"/>
    </row>
    <row r="30" spans="1:6" x14ac:dyDescent="0.25">
      <c r="A30" s="7"/>
      <c r="B30" s="7"/>
      <c r="C30" s="7"/>
      <c r="D30" s="7"/>
    </row>
  </sheetData>
  <sheetProtection algorithmName="SHA-512" hashValue="SO0bPh8Y5IcH8kvv91nPFxufls6feQw/d5YKglh76ve6YqS6iSWOOdquaE2C2gNQiSoK5ZSRyqnMSpYRjYIPgw==" saltValue="u4L7C5lhP5a5C34qmlRNug==" spinCount="100000" sheet="1" objects="1" scenarios="1"/>
  <mergeCells count="17">
    <mergeCell ref="C28:D28"/>
    <mergeCell ref="A3:D3"/>
    <mergeCell ref="A6:D6"/>
    <mergeCell ref="A17:A18"/>
    <mergeCell ref="B17:B18"/>
    <mergeCell ref="C17:C18"/>
    <mergeCell ref="D17:D18"/>
    <mergeCell ref="B13:D13"/>
    <mergeCell ref="B1:D1"/>
    <mergeCell ref="A21:D21"/>
    <mergeCell ref="A25:B25"/>
    <mergeCell ref="C27:D27"/>
    <mergeCell ref="B8:D8"/>
    <mergeCell ref="B9:D9"/>
    <mergeCell ref="B10:D10"/>
    <mergeCell ref="B11:D11"/>
    <mergeCell ref="B12:D1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855A33ABA61A40B33D963411DFF94C" ma:contentTypeVersion="1" ma:contentTypeDescription="Umožňuje vytvoriť nový dokument." ma:contentTypeScope="" ma:versionID="42be337abfe3391dcb45236a6907b44f">
  <xsd:schema xmlns:xsd="http://www.w3.org/2001/XMLSchema" xmlns:xs="http://www.w3.org/2001/XMLSchema" xmlns:p="http://schemas.microsoft.com/office/2006/metadata/properties" xmlns:ns3="80841dc9-1e1a-40e5-8621-33a09b3a2894" targetNamespace="http://schemas.microsoft.com/office/2006/metadata/properties" ma:root="true" ma:fieldsID="b6fd8e60e0ea85ef0c04b2e472dda323" ns3:_="">
    <xsd:import namespace="80841dc9-1e1a-40e5-8621-33a09b3a289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41dc9-1e1a-40e5-8621-33a09b3a289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3599BA-B5DF-455B-9689-4AB710DD8B56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0841dc9-1e1a-40e5-8621-33a09b3a289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952F55-21CE-4E49-90C5-790E63984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4AB39-6E03-4B40-8E00-5382FC2EE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41dc9-1e1a-40e5-8621-33a09b3a2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B.2 - Špec</vt:lpstr>
      <vt:lpstr>Príloha č. 1 k časti A.2 - Návr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Szabóová Monika</cp:lastModifiedBy>
  <cp:lastPrinted>2025-05-23T11:13:11Z</cp:lastPrinted>
  <dcterms:created xsi:type="dcterms:W3CDTF">2017-08-11T06:03:02Z</dcterms:created>
  <dcterms:modified xsi:type="dcterms:W3CDTF">2025-05-28T09:50:41Z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0x010100A4855A33ABA61A40B33D963411DFF94C</vt:lpwstr>
  </property>
</Properties>
</file>