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3_2025_VODM_na_Sutaz/Final SP/"/>
    </mc:Choice>
  </mc:AlternateContent>
  <xr:revisionPtr revIDLastSave="0" documentId="13_ncr:1_{D0658DBA-B454-9B48-8313-35A765D0D206}" xr6:coauthVersionLast="47" xr6:coauthVersionMax="47" xr10:uidLastSave="{00000000-0000-0000-0000-000000000000}"/>
  <bookViews>
    <workbookView xWindow="0" yWindow="500" windowWidth="32580" windowHeight="19120" tabRatio="365" xr2:uid="{00000000-000D-0000-FFFF-FFFF00000000}"/>
  </bookViews>
  <sheets>
    <sheet name="pre Časť 1 - Ceritifkova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6" i="1"/>
  <c r="I42" i="1" l="1"/>
</calcChain>
</file>

<file path=xl/sharedStrings.xml><?xml version="1.0" encoding="utf-8"?>
<sst xmlns="http://schemas.openxmlformats.org/spreadsheetml/2006/main" count="155" uniqueCount="96">
  <si>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</si>
  <si>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</si>
  <si>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</si>
  <si>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</si>
  <si>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</si>
  <si>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</si>
  <si>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</si>
  <si>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MJ</t>
  </si>
  <si>
    <t>Cena celkom</t>
  </si>
  <si>
    <t>Rúra HDPE PE100RC d110x10/6000mm PN10 SDR11</t>
  </si>
  <si>
    <t>m</t>
  </si>
  <si>
    <t>Campri</t>
  </si>
  <si>
    <t xml:space="preserve">PEHD PE100, RC, </t>
  </si>
  <si>
    <t>Rúra HDPE PE100 d32x3,0mm/100m PN16 SDR11 kotúč</t>
  </si>
  <si>
    <t>PEHD PE100, RC,</t>
  </si>
  <si>
    <t>Tvarovka HDPE pás navrtávací elektrofúzny d110/32 s ventilom SDR11 DAV kit</t>
  </si>
  <si>
    <t>ks</t>
  </si>
  <si>
    <t xml:space="preserve"> FRIALEN</t>
  </si>
  <si>
    <t>DAV kit, 616964</t>
  </si>
  <si>
    <t>Súprava zemná teleskopická k navrtávaciemu ventilu 0,5-1,2m DAV EBS</t>
  </si>
  <si>
    <t>DAV EBS, 615335S</t>
  </si>
  <si>
    <t>Tvarovka HDPE elektrofúzna koleno d32/90° prechodové na oceľ 1" vnútorný závit</t>
  </si>
  <si>
    <t>GEORG FISCHER</t>
  </si>
  <si>
    <t>Tvarovka liatinová na spájanie PE rúr prechod priamy d32-1" VOZ</t>
  </si>
  <si>
    <t>HAWLE</t>
  </si>
  <si>
    <t>6100, D32-1"</t>
  </si>
  <si>
    <t>Rúra liatinová tlaková DN100/6m STD</t>
  </si>
  <si>
    <t>Saint-Gobain PAM</t>
  </si>
  <si>
    <t>NSB10Q60AQ</t>
  </si>
  <si>
    <t>Tvarovka liatinová príruba so závitom XI DN100/1"</t>
  </si>
  <si>
    <t>AVK</t>
  </si>
  <si>
    <t>Tvarovka liatinová príruba so závitom XI DN80/1"</t>
  </si>
  <si>
    <t>8100 DN 80/1"</t>
  </si>
  <si>
    <t>Tvarovka liatinová redukčná príruba XR DN100/80 8x8 PN16</t>
  </si>
  <si>
    <t>Tvarovka liatinová prírubová N/PP (pätkové koleno 90°) DN80 PN16</t>
  </si>
  <si>
    <t>Tvarovka liatinová prírubová N/PP (pätkové koleno 90°) DN100 PN10/16</t>
  </si>
  <si>
    <t>BBB10CF10TT</t>
  </si>
  <si>
    <t>Tvarovka liatinová prírubová FF/TP DN100/500 PN10/16</t>
  </si>
  <si>
    <t>8500 DN100/500</t>
  </si>
  <si>
    <t>Dvojfunkčný vzduchový ventil s vnútorným závitom DN 25-1"</t>
  </si>
  <si>
    <t>Fucoli</t>
  </si>
  <si>
    <t>Tvarovka liatinová prírubová spojka E DN100 PN10/16 EPDM (bez istenia proti posunu)</t>
  </si>
  <si>
    <t>EU-kus</t>
  </si>
  <si>
    <t>Prírubová spojka E DN100 PN10/16  (multi, s istením proti posunu)</t>
  </si>
  <si>
    <t>Spojka U DN100 PN10/16 EPDM (multi, s istením proti posunu)</t>
  </si>
  <si>
    <t>Viking Johnson</t>
  </si>
  <si>
    <t>UltraGrip, UGC, VJ33005</t>
  </si>
  <si>
    <t>Tvarovka liatinová prírubová T-kus DN110/80 PN16 pre HDPE potrubie s istením proti posunu</t>
  </si>
  <si>
    <t>MMA-kus s 2000, 8525 D110-80</t>
  </si>
  <si>
    <t>Pás navŕtavací univerzálny uzáverový  pre navrtávky pod tlakom pre liatinové potrubie ZAK</t>
  </si>
  <si>
    <t>3810, 100-ZAK34</t>
  </si>
  <si>
    <t>Hydrant podzemný DN80/1000 PN16</t>
  </si>
  <si>
    <t>Vodomerná zostava výstup typ ZsVS+spätná klapka</t>
  </si>
  <si>
    <t>Hydrous</t>
  </si>
  <si>
    <t>VDH-3C Qn 2,5 1"x1"</t>
  </si>
  <si>
    <t>Posúvač liatinový prírubový  DN100 PN16  F4</t>
  </si>
  <si>
    <t>RSGV, 6100300146499</t>
  </si>
  <si>
    <t>Posúvač liatinový prírubový DN80 PN16 F4</t>
  </si>
  <si>
    <t>RSGV, 6080300346499</t>
  </si>
  <si>
    <t>Posúvač liatinový prírubový DN80 PN16 F5</t>
  </si>
  <si>
    <t>02-080-60-014649</t>
  </si>
  <si>
    <t>Súprava zemná teleskopická k posúvaču DN100 1050-1750</t>
  </si>
  <si>
    <t>Súprava zemná teleskopická k posúvaču DN80 1-1,7m</t>
  </si>
  <si>
    <t>Súprava zemná teleskopická k posúvaču pre domové prípojky DN3/4"-2" 1,3-1,8m</t>
  </si>
  <si>
    <t>9601, DN3/4"-2" RD 1,3-1,8m</t>
  </si>
  <si>
    <t>Posúvač domovej prípojky liatinový rohový ZAK DN 32</t>
  </si>
  <si>
    <t>3160 32-ZAK34</t>
  </si>
  <si>
    <t>Vodič CY 4,0mm zeleno-žltý</t>
  </si>
  <si>
    <t>ARM04936</t>
  </si>
  <si>
    <t>Vystužovacia vložka z nerezovej ocele pre PE potrubie d110</t>
  </si>
  <si>
    <t>UGSL SDR11/110, VJ34009</t>
  </si>
  <si>
    <t xml:space="preserve">Sťahovacie objímky pre demontáž násuvných ISO spojov d32x1" (2ks / pár v balení) </t>
  </si>
  <si>
    <t xml:space="preserve">Tuk pre armatúry, pre pitnú vodu, tuba s uzatváracím vekom, 90g </t>
  </si>
  <si>
    <t>Tesnenie prírubové s oceľovou vložkou  DN80 PN10-40</t>
  </si>
  <si>
    <t>JBA80GV1</t>
  </si>
  <si>
    <t>Tesnenie prírubové s oceľovou vložkou DN100 PN10-16</t>
  </si>
  <si>
    <t>JBB10GV1</t>
  </si>
  <si>
    <t>Adaptér navŕtavací ZAK34</t>
  </si>
  <si>
    <t>5895, ZAK 34</t>
  </si>
  <si>
    <t>Stop spojka DN100, telo: liatina, skrutky: nehrdzavejúca oceľ alebo pozinkovaná oceľ</t>
  </si>
  <si>
    <t>IDROGAS</t>
  </si>
  <si>
    <t>8.3.100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</si>
  <si>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</si>
  <si>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</si>
  <si>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</si>
  <si>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</si>
  <si>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</si>
  <si>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</si>
  <si>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</si>
  <si>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</si>
  <si>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</si>
  <si>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</si>
  <si>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</si>
  <si>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</si>
  <si>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2</t>
  </si>
  <si>
    <t>DNS VAKM výzva 53/2025 na súťaž zručností vodárenských pracovníkov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</si>
</sst>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</cellStyleXfs>
  <cellXfs count="6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" fontId="13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/>
    <xf numFmtId="1" fontId="18" fillId="4" borderId="1" xfId="0" applyNumberFormat="1" applyFont="1" applyFill="1" applyBorder="1"/>
    <xf numFmtId="1" fontId="19" fillId="4" borderId="1" xfId="0" applyNumberFormat="1" applyFont="1" applyFill="1" applyBorder="1"/>
    <xf numFmtId="0" fontId="19" fillId="4" borderId="1" xfId="0" applyFont="1" applyFill="1" applyBorder="1"/>
    <xf numFmtId="1" fontId="12" fillId="0" borderId="2" xfId="0" applyNumberFormat="1" applyFont="1" applyBorder="1" applyAlignment="1">
      <alignment horizontal="center"/>
    </xf>
    <xf numFmtId="0" fontId="20" fillId="4" borderId="1" xfId="0" applyFont="1" applyFill="1" applyBorder="1"/>
    <xf numFmtId="0" fontId="18" fillId="4" borderId="1" xfId="0" applyFont="1" applyFill="1" applyBorder="1" applyAlignment="1">
      <alignment vertical="top"/>
    </xf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center"/>
      <protection locked="0"/>
    </xf>
    <xf numFmtId="3" fontId="1" fillId="3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3" borderId="6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164" fontId="1" fillId="3" borderId="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Alignment="1">
      <alignment horizontal="center" wrapText="1"/>
    </xf>
    <xf numFmtId="164" fontId="15" fillId="3" borderId="7" xfId="2" applyNumberFormat="1" applyFont="1" applyFill="1" applyBorder="1" applyAlignment="1">
      <alignment horizontal="center" wrapText="1"/>
    </xf>
    <xf numFmtId="0" fontId="15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top"/>
    </xf>
    <xf numFmtId="164" fontId="1" fillId="3" borderId="12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9" xfId="0" applyNumberFormat="1" applyFont="1" applyFill="1" applyBorder="1" applyAlignment="1">
      <alignment horizontal="right" vertic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8"/>
  <sheetViews>
    <sheetView tabSelected="1" topLeftCell="B4" zoomScale="92" zoomScaleNormal="80" workbookViewId="0">
      <selection activeCell="K36" sqref="K3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90.796875" style="2" customWidth="1"/>
    <col min="4" max="4" width="13" style="2" customWidth="1"/>
    <col min="5" max="5" width="12.796875" style="2" customWidth="1"/>
    <col min="6" max="6" width="22" style="2" customWidth="1"/>
    <col min="7" max="7" width="39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9" t="s">
        <v>95</v>
      </c>
      <c r="C2" s="49"/>
      <c r="D2" s="49"/>
      <c r="E2" s="49"/>
      <c r="F2" s="49"/>
      <c r="G2" s="49"/>
      <c r="H2" s="49"/>
      <c r="I2" s="49"/>
    </row>
    <row r="3" spans="2:9" ht="17.25" customHeight="1" x14ac:dyDescent="0.15">
      <c r="B3" s="53" t="s">
        <v>94</v>
      </c>
      <c r="C3" s="53"/>
      <c r="D3" s="53"/>
      <c r="E3" s="53"/>
      <c r="F3" s="53"/>
      <c r="G3" s="53"/>
      <c r="H3" s="53"/>
      <c r="I3" s="53"/>
    </row>
    <row r="4" spans="2:9" ht="26.25" customHeight="1" x14ac:dyDescent="0.15">
      <c r="B4" s="54" t="s">
        <v>0</v>
      </c>
      <c r="C4" s="54"/>
      <c r="D4" s="54"/>
      <c r="E4" s="54"/>
      <c r="F4" s="54"/>
      <c r="G4" s="54"/>
      <c r="H4" s="54"/>
      <c r="I4" s="54"/>
    </row>
    <row r="5" spans="2:9" ht="54.75" customHeight="1" x14ac:dyDescent="0.15">
      <c r="B5" s="8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7" t="s">
        <v>7</v>
      </c>
      <c r="I5" s="65" t="s">
        <v>8</v>
      </c>
    </row>
    <row r="6" spans="2:9" ht="17.25" customHeight="1" x14ac:dyDescent="0.2">
      <c r="B6" s="5">
        <v>1</v>
      </c>
      <c r="C6" s="25" t="s">
        <v>9</v>
      </c>
      <c r="D6" s="13" t="s">
        <v>10</v>
      </c>
      <c r="E6" s="14">
        <v>60</v>
      </c>
      <c r="F6" s="37" t="s">
        <v>11</v>
      </c>
      <c r="G6" s="38" t="s">
        <v>12</v>
      </c>
      <c r="H6" s="39"/>
      <c r="I6" s="66">
        <f>H6*E6</f>
        <v>0</v>
      </c>
    </row>
    <row r="7" spans="2:9" ht="15" customHeight="1" x14ac:dyDescent="0.2">
      <c r="B7" s="5">
        <v>2</v>
      </c>
      <c r="C7" s="25" t="s">
        <v>13</v>
      </c>
      <c r="D7" s="13" t="s">
        <v>10</v>
      </c>
      <c r="E7" s="14">
        <v>200</v>
      </c>
      <c r="F7" s="34" t="s">
        <v>11</v>
      </c>
      <c r="G7" s="35" t="s">
        <v>14</v>
      </c>
      <c r="H7" s="40"/>
      <c r="I7" s="66">
        <f t="shared" ref="I7:I41" si="0">H7*E7</f>
        <v>0</v>
      </c>
    </row>
    <row r="8" spans="2:9" ht="15" customHeight="1" x14ac:dyDescent="0.2">
      <c r="B8" s="5">
        <v>3</v>
      </c>
      <c r="C8" s="25" t="s">
        <v>15</v>
      </c>
      <c r="D8" s="13" t="s">
        <v>16</v>
      </c>
      <c r="E8" s="14">
        <v>10</v>
      </c>
      <c r="F8" s="34" t="s">
        <v>17</v>
      </c>
      <c r="G8" s="35" t="s">
        <v>18</v>
      </c>
      <c r="H8" s="40"/>
      <c r="I8" s="66">
        <f t="shared" si="0"/>
        <v>0</v>
      </c>
    </row>
    <row r="9" spans="2:9" ht="15" customHeight="1" x14ac:dyDescent="0.2">
      <c r="B9" s="5">
        <v>4</v>
      </c>
      <c r="C9" s="25" t="s">
        <v>19</v>
      </c>
      <c r="D9" s="11" t="s">
        <v>16</v>
      </c>
      <c r="E9" s="41">
        <v>10</v>
      </c>
      <c r="F9" s="34" t="s">
        <v>17</v>
      </c>
      <c r="G9" s="35" t="s">
        <v>20</v>
      </c>
      <c r="H9" s="40"/>
      <c r="I9" s="66">
        <f t="shared" si="0"/>
        <v>0</v>
      </c>
    </row>
    <row r="10" spans="2:9" ht="15.5" customHeight="1" x14ac:dyDescent="0.2">
      <c r="B10" s="5">
        <v>5</v>
      </c>
      <c r="C10" s="25" t="s">
        <v>21</v>
      </c>
      <c r="D10" s="11" t="s">
        <v>16</v>
      </c>
      <c r="E10" s="41">
        <v>10</v>
      </c>
      <c r="F10" s="34" t="s">
        <v>22</v>
      </c>
      <c r="G10" s="42">
        <v>720100258</v>
      </c>
      <c r="H10" s="40"/>
      <c r="I10" s="66">
        <f t="shared" si="0"/>
        <v>0</v>
      </c>
    </row>
    <row r="11" spans="2:9" ht="15" customHeight="1" x14ac:dyDescent="0.2">
      <c r="B11" s="5">
        <v>6</v>
      </c>
      <c r="C11" s="26" t="s">
        <v>23</v>
      </c>
      <c r="D11" s="12" t="s">
        <v>16</v>
      </c>
      <c r="E11" s="41">
        <v>10</v>
      </c>
      <c r="F11" s="34" t="s">
        <v>24</v>
      </c>
      <c r="G11" s="35" t="s">
        <v>25</v>
      </c>
      <c r="H11" s="40"/>
      <c r="I11" s="66">
        <f t="shared" si="0"/>
        <v>0</v>
      </c>
    </row>
    <row r="12" spans="2:9" ht="15" customHeight="1" x14ac:dyDescent="0.2">
      <c r="B12" s="5">
        <v>7</v>
      </c>
      <c r="C12" s="27" t="s">
        <v>26</v>
      </c>
      <c r="D12" s="12" t="s">
        <v>16</v>
      </c>
      <c r="E12" s="43">
        <v>10</v>
      </c>
      <c r="F12" s="34" t="s">
        <v>27</v>
      </c>
      <c r="G12" s="35" t="s">
        <v>28</v>
      </c>
      <c r="H12" s="40"/>
      <c r="I12" s="66">
        <f t="shared" si="0"/>
        <v>0</v>
      </c>
    </row>
    <row r="13" spans="2:9" ht="15" customHeight="1" x14ac:dyDescent="0.2">
      <c r="B13" s="5">
        <v>8</v>
      </c>
      <c r="C13" s="28" t="s">
        <v>29</v>
      </c>
      <c r="D13" s="12" t="s">
        <v>16</v>
      </c>
      <c r="E13" s="41">
        <v>10</v>
      </c>
      <c r="F13" s="34" t="s">
        <v>30</v>
      </c>
      <c r="G13" s="44">
        <v>7120100391101010</v>
      </c>
      <c r="H13" s="40"/>
      <c r="I13" s="66">
        <f t="shared" si="0"/>
        <v>0</v>
      </c>
    </row>
    <row r="14" spans="2:9" ht="15" customHeight="1" x14ac:dyDescent="0.2">
      <c r="B14" s="5">
        <v>9</v>
      </c>
      <c r="C14" s="28" t="s">
        <v>31</v>
      </c>
      <c r="D14" s="12" t="s">
        <v>16</v>
      </c>
      <c r="E14" s="41">
        <v>10</v>
      </c>
      <c r="F14" s="34" t="s">
        <v>24</v>
      </c>
      <c r="G14" s="35" t="s">
        <v>32</v>
      </c>
      <c r="H14" s="40"/>
      <c r="I14" s="66">
        <f t="shared" si="0"/>
        <v>0</v>
      </c>
    </row>
    <row r="15" spans="2:9" ht="15" customHeight="1" x14ac:dyDescent="0.2">
      <c r="B15" s="5">
        <v>10</v>
      </c>
      <c r="C15" s="28" t="s">
        <v>33</v>
      </c>
      <c r="D15" s="12" t="s">
        <v>16</v>
      </c>
      <c r="E15" s="41">
        <v>10</v>
      </c>
      <c r="F15" s="34" t="s">
        <v>30</v>
      </c>
      <c r="G15" s="44">
        <v>712010135501061</v>
      </c>
      <c r="H15" s="40"/>
      <c r="I15" s="66">
        <f t="shared" si="0"/>
        <v>0</v>
      </c>
    </row>
    <row r="16" spans="2:9" ht="15" customHeight="1" x14ac:dyDescent="0.2">
      <c r="B16" s="5">
        <v>11</v>
      </c>
      <c r="C16" s="27" t="s">
        <v>34</v>
      </c>
      <c r="D16" s="12" t="s">
        <v>16</v>
      </c>
      <c r="E16" s="41">
        <v>20</v>
      </c>
      <c r="F16" s="34" t="s">
        <v>30</v>
      </c>
      <c r="G16" s="44">
        <v>712008070101</v>
      </c>
      <c r="H16" s="40"/>
      <c r="I16" s="66">
        <f t="shared" si="0"/>
        <v>0</v>
      </c>
    </row>
    <row r="17" spans="2:9" ht="15" customHeight="1" x14ac:dyDescent="0.2">
      <c r="B17" s="5">
        <v>12</v>
      </c>
      <c r="C17" s="27" t="s">
        <v>35</v>
      </c>
      <c r="D17" s="12" t="s">
        <v>16</v>
      </c>
      <c r="E17" s="41">
        <v>10</v>
      </c>
      <c r="F17" s="45" t="s">
        <v>27</v>
      </c>
      <c r="G17" s="46" t="s">
        <v>36</v>
      </c>
      <c r="H17" s="40"/>
      <c r="I17" s="66">
        <f t="shared" si="0"/>
        <v>0</v>
      </c>
    </row>
    <row r="18" spans="2:9" ht="15" customHeight="1" x14ac:dyDescent="0.2">
      <c r="B18" s="5">
        <v>13</v>
      </c>
      <c r="C18" s="30" t="s">
        <v>37</v>
      </c>
      <c r="D18" s="12" t="s">
        <v>16</v>
      </c>
      <c r="E18" s="41">
        <v>10</v>
      </c>
      <c r="F18" s="34" t="s">
        <v>24</v>
      </c>
      <c r="G18" s="46" t="s">
        <v>38</v>
      </c>
      <c r="H18" s="40"/>
      <c r="I18" s="66">
        <f t="shared" si="0"/>
        <v>0</v>
      </c>
    </row>
    <row r="19" spans="2:9" ht="15" customHeight="1" x14ac:dyDescent="0.2">
      <c r="B19" s="5">
        <v>14</v>
      </c>
      <c r="C19" s="30" t="s">
        <v>39</v>
      </c>
      <c r="D19" s="12" t="s">
        <v>16</v>
      </c>
      <c r="E19" s="41">
        <v>10</v>
      </c>
      <c r="F19" s="45" t="s">
        <v>40</v>
      </c>
      <c r="G19" s="46"/>
      <c r="H19" s="40"/>
      <c r="I19" s="66">
        <f t="shared" si="0"/>
        <v>0</v>
      </c>
    </row>
    <row r="20" spans="2:9" ht="15" customHeight="1" x14ac:dyDescent="0.2">
      <c r="B20" s="5">
        <v>15</v>
      </c>
      <c r="C20" s="31" t="s">
        <v>41</v>
      </c>
      <c r="D20" s="12" t="s">
        <v>16</v>
      </c>
      <c r="E20" s="41">
        <v>10</v>
      </c>
      <c r="F20" s="45" t="s">
        <v>27</v>
      </c>
      <c r="G20" s="46" t="s">
        <v>42</v>
      </c>
      <c r="H20" s="40"/>
      <c r="I20" s="66">
        <f t="shared" si="0"/>
        <v>0</v>
      </c>
    </row>
    <row r="21" spans="2:9" ht="15" customHeight="1" x14ac:dyDescent="0.2">
      <c r="B21" s="5">
        <v>16</v>
      </c>
      <c r="C21" s="31" t="s">
        <v>43</v>
      </c>
      <c r="D21" s="29" t="s">
        <v>16</v>
      </c>
      <c r="E21" s="47">
        <v>10</v>
      </c>
      <c r="F21" s="48" t="s">
        <v>30</v>
      </c>
      <c r="G21" s="44">
        <v>63313300006</v>
      </c>
      <c r="H21" s="40"/>
      <c r="I21" s="66">
        <f t="shared" si="0"/>
        <v>0</v>
      </c>
    </row>
    <row r="22" spans="2:9" ht="15" customHeight="1" x14ac:dyDescent="0.2">
      <c r="B22" s="5">
        <v>17</v>
      </c>
      <c r="C22" s="31" t="s">
        <v>44</v>
      </c>
      <c r="D22" s="29" t="s">
        <v>16</v>
      </c>
      <c r="E22" s="47">
        <v>10</v>
      </c>
      <c r="F22" s="48" t="s">
        <v>45</v>
      </c>
      <c r="G22" s="62" t="s">
        <v>46</v>
      </c>
      <c r="H22" s="61"/>
      <c r="I22" s="66">
        <f t="shared" si="0"/>
        <v>0</v>
      </c>
    </row>
    <row r="23" spans="2:9" ht="15" customHeight="1" x14ac:dyDescent="0.2">
      <c r="B23" s="5">
        <v>18</v>
      </c>
      <c r="C23" s="27" t="s">
        <v>47</v>
      </c>
      <c r="D23" s="29" t="s">
        <v>16</v>
      </c>
      <c r="E23" s="47">
        <v>10</v>
      </c>
      <c r="F23" s="34" t="s">
        <v>24</v>
      </c>
      <c r="G23" s="62" t="s">
        <v>48</v>
      </c>
      <c r="H23" s="61"/>
      <c r="I23" s="66">
        <f t="shared" si="0"/>
        <v>0</v>
      </c>
    </row>
    <row r="24" spans="2:9" ht="15" customHeight="1" x14ac:dyDescent="0.2">
      <c r="B24" s="5">
        <v>19</v>
      </c>
      <c r="C24" s="31" t="s">
        <v>49</v>
      </c>
      <c r="D24" s="29" t="s">
        <v>16</v>
      </c>
      <c r="E24" s="47">
        <v>10</v>
      </c>
      <c r="F24" s="34" t="s">
        <v>24</v>
      </c>
      <c r="G24" s="62" t="s">
        <v>50</v>
      </c>
      <c r="H24" s="61"/>
      <c r="I24" s="66">
        <f t="shared" si="0"/>
        <v>0</v>
      </c>
    </row>
    <row r="25" spans="2:9" ht="15" customHeight="1" x14ac:dyDescent="0.2">
      <c r="B25" s="5">
        <v>20</v>
      </c>
      <c r="C25" s="32" t="s">
        <v>51</v>
      </c>
      <c r="D25" s="29" t="s">
        <v>16</v>
      </c>
      <c r="E25" s="47">
        <v>10</v>
      </c>
      <c r="F25" s="48" t="s">
        <v>30</v>
      </c>
      <c r="G25" s="63">
        <v>350803121015</v>
      </c>
      <c r="H25" s="61"/>
      <c r="I25" s="66">
        <f t="shared" si="0"/>
        <v>0</v>
      </c>
    </row>
    <row r="26" spans="2:9" ht="15" customHeight="1" x14ac:dyDescent="0.2">
      <c r="B26" s="5">
        <v>21</v>
      </c>
      <c r="C26" s="33" t="s">
        <v>52</v>
      </c>
      <c r="D26" s="29" t="s">
        <v>16</v>
      </c>
      <c r="E26" s="47">
        <v>10</v>
      </c>
      <c r="F26" s="48" t="s">
        <v>53</v>
      </c>
      <c r="G26" s="62" t="s">
        <v>54</v>
      </c>
      <c r="H26" s="61"/>
      <c r="I26" s="66">
        <f t="shared" si="0"/>
        <v>0</v>
      </c>
    </row>
    <row r="27" spans="2:9" ht="15" customHeight="1" x14ac:dyDescent="0.2">
      <c r="B27" s="5">
        <v>22</v>
      </c>
      <c r="C27" s="25" t="s">
        <v>55</v>
      </c>
      <c r="D27" s="29" t="s">
        <v>16</v>
      </c>
      <c r="E27" s="47">
        <v>10</v>
      </c>
      <c r="F27" s="48" t="s">
        <v>30</v>
      </c>
      <c r="G27" s="62" t="s">
        <v>56</v>
      </c>
      <c r="H27" s="61"/>
      <c r="I27" s="66">
        <f t="shared" si="0"/>
        <v>0</v>
      </c>
    </row>
    <row r="28" spans="2:9" ht="15" customHeight="1" x14ac:dyDescent="0.2">
      <c r="B28" s="5">
        <v>23</v>
      </c>
      <c r="C28" s="25" t="s">
        <v>57</v>
      </c>
      <c r="D28" s="29" t="s">
        <v>16</v>
      </c>
      <c r="E28" s="47">
        <v>10</v>
      </c>
      <c r="F28" s="48" t="s">
        <v>30</v>
      </c>
      <c r="G28" s="62" t="s">
        <v>58</v>
      </c>
      <c r="H28" s="61"/>
      <c r="I28" s="66">
        <f t="shared" si="0"/>
        <v>0</v>
      </c>
    </row>
    <row r="29" spans="2:9" ht="15" customHeight="1" x14ac:dyDescent="0.2">
      <c r="B29" s="5">
        <v>24</v>
      </c>
      <c r="C29" s="25" t="s">
        <v>59</v>
      </c>
      <c r="D29" s="29" t="s">
        <v>16</v>
      </c>
      <c r="E29" s="47">
        <v>10</v>
      </c>
      <c r="F29" s="48" t="s">
        <v>30</v>
      </c>
      <c r="G29" s="60" t="s">
        <v>60</v>
      </c>
      <c r="H29" s="40"/>
      <c r="I29" s="66">
        <f t="shared" si="0"/>
        <v>0</v>
      </c>
    </row>
    <row r="30" spans="2:9" ht="15" customHeight="1" x14ac:dyDescent="0.2">
      <c r="B30" s="5">
        <v>25</v>
      </c>
      <c r="C30" s="25" t="s">
        <v>61</v>
      </c>
      <c r="D30" s="29" t="s">
        <v>16</v>
      </c>
      <c r="E30" s="47">
        <v>10</v>
      </c>
      <c r="F30" s="48" t="s">
        <v>30</v>
      </c>
      <c r="G30" s="64">
        <v>412541002</v>
      </c>
      <c r="H30" s="61"/>
      <c r="I30" s="66">
        <f t="shared" si="0"/>
        <v>0</v>
      </c>
    </row>
    <row r="31" spans="2:9" ht="15" customHeight="1" x14ac:dyDescent="0.2">
      <c r="B31" s="5">
        <v>26</v>
      </c>
      <c r="C31" s="25" t="s">
        <v>62</v>
      </c>
      <c r="D31" s="29" t="s">
        <v>16</v>
      </c>
      <c r="E31" s="47">
        <v>20</v>
      </c>
      <c r="F31" s="48" t="s">
        <v>30</v>
      </c>
      <c r="G31" s="64">
        <v>408041002</v>
      </c>
      <c r="H31" s="61"/>
      <c r="I31" s="66">
        <f t="shared" si="0"/>
        <v>0</v>
      </c>
    </row>
    <row r="32" spans="2:9" ht="15" customHeight="1" x14ac:dyDescent="0.2">
      <c r="B32" s="5">
        <v>27</v>
      </c>
      <c r="C32" s="25" t="s">
        <v>63</v>
      </c>
      <c r="D32" s="29" t="s">
        <v>16</v>
      </c>
      <c r="E32" s="47">
        <v>10</v>
      </c>
      <c r="F32" s="34" t="s">
        <v>24</v>
      </c>
      <c r="G32" s="64" t="s">
        <v>64</v>
      </c>
      <c r="H32" s="61"/>
      <c r="I32" s="66">
        <f t="shared" si="0"/>
        <v>0</v>
      </c>
    </row>
    <row r="33" spans="2:10" ht="15" customHeight="1" x14ac:dyDescent="0.2">
      <c r="B33" s="5">
        <v>28</v>
      </c>
      <c r="C33" s="25" t="s">
        <v>65</v>
      </c>
      <c r="D33" s="29" t="s">
        <v>16</v>
      </c>
      <c r="E33" s="47">
        <v>10</v>
      </c>
      <c r="F33" s="34" t="s">
        <v>24</v>
      </c>
      <c r="G33" s="64" t="s">
        <v>66</v>
      </c>
      <c r="H33" s="61"/>
      <c r="I33" s="66">
        <f t="shared" si="0"/>
        <v>0</v>
      </c>
    </row>
    <row r="34" spans="2:10" ht="15" customHeight="1" x14ac:dyDescent="0.2">
      <c r="B34" s="5">
        <v>29</v>
      </c>
      <c r="C34" s="25" t="s">
        <v>67</v>
      </c>
      <c r="D34" s="29" t="s">
        <v>10</v>
      </c>
      <c r="E34" s="47">
        <v>300</v>
      </c>
      <c r="F34" s="48"/>
      <c r="G34" s="59" t="s">
        <v>68</v>
      </c>
      <c r="H34" s="40"/>
      <c r="I34" s="66">
        <f t="shared" si="0"/>
        <v>0</v>
      </c>
    </row>
    <row r="35" spans="2:10" ht="15" customHeight="1" x14ac:dyDescent="0.2">
      <c r="B35" s="5">
        <v>30</v>
      </c>
      <c r="C35" s="31" t="s">
        <v>69</v>
      </c>
      <c r="D35" s="29" t="s">
        <v>16</v>
      </c>
      <c r="E35" s="47">
        <v>20</v>
      </c>
      <c r="F35" s="34" t="s">
        <v>45</v>
      </c>
      <c r="G35" s="35" t="s">
        <v>70</v>
      </c>
      <c r="H35" s="40"/>
      <c r="I35" s="66">
        <f t="shared" si="0"/>
        <v>0</v>
      </c>
    </row>
    <row r="36" spans="2:10" ht="15" customHeight="1" x14ac:dyDescent="0.2">
      <c r="B36" s="5">
        <v>31</v>
      </c>
      <c r="C36" s="26" t="s">
        <v>71</v>
      </c>
      <c r="D36" s="29" t="s">
        <v>16</v>
      </c>
      <c r="E36" s="47">
        <v>10</v>
      </c>
      <c r="F36" s="34" t="s">
        <v>24</v>
      </c>
      <c r="G36" s="35">
        <v>6010</v>
      </c>
      <c r="H36" s="40"/>
      <c r="I36" s="66">
        <f t="shared" si="0"/>
        <v>0</v>
      </c>
    </row>
    <row r="37" spans="2:10" ht="15" customHeight="1" x14ac:dyDescent="0.2">
      <c r="B37" s="5">
        <v>32</v>
      </c>
      <c r="C37" s="26" t="s">
        <v>72</v>
      </c>
      <c r="D37" s="29" t="s">
        <v>16</v>
      </c>
      <c r="E37" s="47">
        <v>10</v>
      </c>
      <c r="F37" s="34" t="s">
        <v>24</v>
      </c>
      <c r="G37" s="35">
        <v>3444</v>
      </c>
      <c r="H37" s="40"/>
      <c r="I37" s="66">
        <f t="shared" si="0"/>
        <v>0</v>
      </c>
    </row>
    <row r="38" spans="2:10" ht="15" customHeight="1" x14ac:dyDescent="0.2">
      <c r="B38" s="5">
        <v>33</v>
      </c>
      <c r="C38" s="31" t="s">
        <v>73</v>
      </c>
      <c r="D38" s="29" t="s">
        <v>16</v>
      </c>
      <c r="E38" s="47">
        <v>70</v>
      </c>
      <c r="F38" s="34" t="s">
        <v>27</v>
      </c>
      <c r="G38" s="35" t="s">
        <v>74</v>
      </c>
      <c r="H38" s="40"/>
      <c r="I38" s="66">
        <f t="shared" si="0"/>
        <v>0</v>
      </c>
    </row>
    <row r="39" spans="2:10" ht="15" customHeight="1" x14ac:dyDescent="0.2">
      <c r="B39" s="5">
        <v>34</v>
      </c>
      <c r="C39" s="31" t="s">
        <v>75</v>
      </c>
      <c r="D39" s="29" t="s">
        <v>16</v>
      </c>
      <c r="E39" s="47">
        <v>50</v>
      </c>
      <c r="F39" s="34" t="s">
        <v>27</v>
      </c>
      <c r="G39" s="35" t="s">
        <v>76</v>
      </c>
      <c r="H39" s="40"/>
      <c r="I39" s="66">
        <f t="shared" si="0"/>
        <v>0</v>
      </c>
    </row>
    <row r="40" spans="2:10" ht="15" customHeight="1" x14ac:dyDescent="0.2">
      <c r="B40" s="5">
        <v>35</v>
      </c>
      <c r="C40" s="36" t="s">
        <v>77</v>
      </c>
      <c r="D40" s="29" t="s">
        <v>16</v>
      </c>
      <c r="E40" s="47">
        <v>10</v>
      </c>
      <c r="F40" s="34" t="s">
        <v>24</v>
      </c>
      <c r="G40" s="35" t="s">
        <v>78</v>
      </c>
      <c r="H40" s="40"/>
      <c r="I40" s="66">
        <f t="shared" si="0"/>
        <v>0</v>
      </c>
    </row>
    <row r="41" spans="2:10" ht="15" customHeight="1" x14ac:dyDescent="0.2">
      <c r="B41" s="5">
        <v>36</v>
      </c>
      <c r="C41" s="33" t="s">
        <v>79</v>
      </c>
      <c r="D41" s="29" t="s">
        <v>16</v>
      </c>
      <c r="E41" s="47">
        <v>10</v>
      </c>
      <c r="F41" s="34" t="s">
        <v>80</v>
      </c>
      <c r="G41" s="35" t="s">
        <v>81</v>
      </c>
      <c r="H41" s="40"/>
      <c r="I41" s="67">
        <f t="shared" si="0"/>
        <v>0</v>
      </c>
    </row>
    <row r="42" spans="2:10" s="3" customFormat="1" ht="23.25" customHeight="1" x14ac:dyDescent="0.15">
      <c r="B42" s="55" t="s">
        <v>82</v>
      </c>
      <c r="C42" s="55"/>
      <c r="D42" s="56"/>
      <c r="E42" s="56"/>
      <c r="F42" s="55"/>
      <c r="G42" s="55"/>
      <c r="H42" s="55"/>
      <c r="I42" s="6">
        <f>SUM(I6:I41)</f>
        <v>0</v>
      </c>
    </row>
    <row r="43" spans="2:10" s="3" customFormat="1" ht="53.25" customHeight="1" x14ac:dyDescent="0.15">
      <c r="B43" s="57"/>
      <c r="C43" s="58"/>
      <c r="D43" s="58"/>
      <c r="E43" s="58"/>
      <c r="F43" s="58"/>
      <c r="G43" s="58"/>
      <c r="H43" s="58"/>
      <c r="I43" s="58"/>
    </row>
    <row r="47" spans="2:10" x14ac:dyDescent="0.15">
      <c r="C47" s="17" t="s">
        <v>83</v>
      </c>
      <c r="G47" s="4"/>
      <c r="J47" s="1"/>
    </row>
    <row r="48" spans="2:10" x14ac:dyDescent="0.15">
      <c r="B48" s="21" t="s">
        <v>84</v>
      </c>
      <c r="C48" s="23"/>
      <c r="F48" s="50"/>
      <c r="G48" s="50"/>
      <c r="J48" s="1"/>
    </row>
    <row r="49" spans="2:11" x14ac:dyDescent="0.15">
      <c r="B49" s="18" t="s">
        <v>85</v>
      </c>
      <c r="C49" s="24"/>
      <c r="F49" s="50"/>
      <c r="G49" s="50"/>
      <c r="J49" s="1"/>
    </row>
    <row r="50" spans="2:11" x14ac:dyDescent="0.15">
      <c r="B50" s="18" t="s">
        <v>86</v>
      </c>
      <c r="C50" s="24"/>
      <c r="F50" s="50"/>
      <c r="G50" s="50"/>
      <c r="J50" s="1"/>
    </row>
    <row r="51" spans="2:11" x14ac:dyDescent="0.15">
      <c r="B51" s="18" t="s">
        <v>87</v>
      </c>
      <c r="C51" s="24"/>
      <c r="F51" s="51"/>
      <c r="G51" s="51"/>
      <c r="J51" s="1"/>
    </row>
    <row r="52" spans="2:11" ht="28" x14ac:dyDescent="0.15">
      <c r="B52" s="18" t="s">
        <v>88</v>
      </c>
      <c r="C52" s="24"/>
      <c r="F52" s="52" t="s">
        <v>89</v>
      </c>
      <c r="G52" s="52"/>
      <c r="J52" s="1"/>
    </row>
    <row r="53" spans="2:11" x14ac:dyDescent="0.15">
      <c r="B53" s="19"/>
      <c r="C53" s="16"/>
      <c r="F53" s="52"/>
      <c r="G53" s="52"/>
    </row>
    <row r="54" spans="2:11" x14ac:dyDescent="0.15">
      <c r="B54" s="15" t="s">
        <v>90</v>
      </c>
      <c r="C54" s="16"/>
      <c r="F54" s="19"/>
      <c r="G54" s="17"/>
    </row>
    <row r="55" spans="2:11" x14ac:dyDescent="0.15">
      <c r="B55" s="15" t="s">
        <v>91</v>
      </c>
      <c r="C55" s="16"/>
      <c r="F55" s="15"/>
      <c r="G55" s="17"/>
    </row>
    <row r="56" spans="2:11" x14ac:dyDescent="0.2">
      <c r="B56" s="18"/>
      <c r="C56" s="20"/>
      <c r="F56" s="15"/>
      <c r="G56" s="17"/>
      <c r="K56" s="10"/>
    </row>
    <row r="57" spans="2:11" x14ac:dyDescent="0.15">
      <c r="B57" s="18" t="s">
        <v>92</v>
      </c>
      <c r="C57" s="22" t="s">
        <v>93</v>
      </c>
      <c r="F57" s="18"/>
      <c r="G57" s="17"/>
    </row>
    <row r="58" spans="2:11" x14ac:dyDescent="0.15">
      <c r="F58" s="18"/>
      <c r="G58" s="17"/>
    </row>
  </sheetData>
  <sortState xmlns:xlrd2="http://schemas.microsoft.com/office/spreadsheetml/2017/richdata2" ref="C62:E71">
    <sortCondition ref="C62:C71"/>
  </sortState>
  <mergeCells count="7">
    <mergeCell ref="B2:I2"/>
    <mergeCell ref="F48:G51"/>
    <mergeCell ref="F52:G53"/>
    <mergeCell ref="B3:I3"/>
    <mergeCell ref="B4:I4"/>
    <mergeCell ref="B42:H42"/>
    <mergeCell ref="B43:I43"/>
  </mergeCells>
  <conditionalFormatting sqref="C11">
    <cfRule type="duplicateValues" dxfId="2" priority="2"/>
    <cfRule type="duplicateValues" dxfId="1" priority="3"/>
  </conditionalFormatting>
  <conditionalFormatting sqref="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Dana Ďurajová</cp:lastModifiedBy>
  <cp:revision/>
  <dcterms:created xsi:type="dcterms:W3CDTF">2021-02-23T13:19:13Z</dcterms:created>
  <dcterms:modified xsi:type="dcterms:W3CDTF">2025-06-30T10:36:27Z</dcterms:modified>
  <cp:category/>
  <cp:contentStatus/>
</cp:coreProperties>
</file>