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39 parkomaty servis/SP Josephine/"/>
    </mc:Choice>
  </mc:AlternateContent>
  <xr:revisionPtr revIDLastSave="146" documentId="8_{A8711916-E737-49DC-BF2E-AA5E234912DD}" xr6:coauthVersionLast="47" xr6:coauthVersionMax="47" xr10:uidLastSave="{29FE66E5-E551-4E42-948D-411147541208}"/>
  <bookViews>
    <workbookView xWindow="-120" yWindow="-120" windowWidth="29040" windowHeight="15840" xr2:uid="{8ADAEE77-0290-444B-BDD3-3B6153AC1597}"/>
  </bookViews>
  <sheets>
    <sheet name="Ponuk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postavenie'!$B$1:$B$19</definedName>
    <definedName name="_xlnm.Print_Area" localSheetId="0">Ponuka!$B$2:$G$60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6" l="1"/>
  <c r="G55" i="6" l="1"/>
  <c r="G53" i="6" l="1"/>
  <c r="G57" i="6" l="1"/>
</calcChain>
</file>

<file path=xl/sharedStrings.xml><?xml version="1.0" encoding="utf-8"?>
<sst xmlns="http://schemas.openxmlformats.org/spreadsheetml/2006/main" count="118" uniqueCount="86">
  <si>
    <t xml:space="preserve">Obchodné meno uchádzača: </t>
  </si>
  <si>
    <t xml:space="preserve">Sídlo uchádzača: </t>
  </si>
  <si>
    <t>IČO:</t>
  </si>
  <si>
    <t>IČ DPH:</t>
  </si>
  <si>
    <t>Som platcom DPH</t>
  </si>
  <si>
    <t>Názov položky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</si>
  <si>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</si>
  <si>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</si>
  <si>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</si>
  <si>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</si>
  <si>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</si>
  <si>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</si>
  <si>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</si>
  <si>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</si>
  <si>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</si>
  <si>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</si>
  <si>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</si>
  <si>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</si>
  <si>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</si>
  <si>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</si>
  <si>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</si>
  <si>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</si>
  <si>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</si>
  <si>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</si>
  <si>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</si>
  <si>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</si>
  <si>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</si>
  <si>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</si>
  <si>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</si>
  <si>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</si>
  <si>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</si>
  <si>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</si>
  <si>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</si>
  <si>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</si>
  <si>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</si>
  <si>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</si>
  <si>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</si>
  <si>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</si>
  <si>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</si>
  <si>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</si>
  <si>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</si>
  <si>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</si>
  <si>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</si>
  <si>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Vyhlásenie k participácii na vypracovaní ponuky inou osobou 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</si>
  <si>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</si>
  <si>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</si>
  <si>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t xml:space="preserve">Identifikačné údaje osoby, ktorá participovala na ponuke </t>
  </si>
  <si>
    <t>Meno a priezvisko:</t>
  </si>
  <si>
    <t>Obchodné meno alebo názov:</t>
  </si>
  <si>
    <t>Sídlo alebo miesto podnikania:</t>
  </si>
  <si>
    <t>Identifikačné číslo, ak bolo pridelené:</t>
  </si>
  <si>
    <t>áno</t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</si>
  <si>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</si>
  <si>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Celkom</t>
  </si>
  <si>
    <t>Odberateľ</t>
  </si>
  <si>
    <t xml:space="preserve">obchodné meno odberateľa </t>
  </si>
  <si>
    <t>meno kontaktnej osoby odberateľa</t>
  </si>
  <si>
    <t>email kontaktnej osoby</t>
  </si>
  <si>
    <t>tel. kontaktnej osoby</t>
  </si>
  <si>
    <t>Zoznam poskytnutých služieb: Podmienka účasti podľa § 34 ods. 1 písm. a) ZVO</t>
  </si>
  <si>
    <t>Identifikácia poskytnutej služby</t>
  </si>
  <si>
    <t>Cena za predmet zákazky v EUR s DPH</t>
  </si>
  <si>
    <t xml:space="preserve"> Počet PA</t>
  </si>
  <si>
    <t>cena za 1 mesiac servisu v EUR bez DPH</t>
  </si>
  <si>
    <t>Počet mesiacov servisu</t>
  </si>
  <si>
    <t>Výška DPH za všetky za celé obdobie servisu</t>
  </si>
  <si>
    <t xml:space="preserve">Suma v EUR za celé obdobie servisu s DPH </t>
  </si>
  <si>
    <t>Servis PA (FLOWBIRD, model STRADA S5)</t>
  </si>
  <si>
    <t>Minimálna hodnota je 0,10 % a maximálna hodnota je 2,00 %</t>
  </si>
  <si>
    <t>Výška transakčného poplatku v (%)</t>
  </si>
  <si>
    <t>Predpokladaná suma v EUR        za celé obdobie</t>
  </si>
  <si>
    <t>Predpokladaná suma vynaložená za transakčné poplatky pri 2 % je 20 000 eur.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</si>
  <si>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</si>
  <si>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</si>
  <si>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</si>
  <si>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</si>
  <si>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</si>
  <si>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</si>
  <si>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</si>
  <si>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</si>
  <si>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</si>
  <si>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Uchádzač predloží zoznam poskytnutých služieb, z ktorého bude vyplývať, že poskytoval záručný a/alebo pozáručný servis na minimálne 20 parkovacích automatoch v súhrnnom období minimálne 24 mesiacov, a to za predchádzajúcich </t>
    </r>
    <r>
      <rPr>
        <b/>
        <sz val="11"/>
        <rFont val="Calibri"/>
        <family val="2"/>
        <charset val="238"/>
        <scheme val="minor"/>
      </rPr>
      <t xml:space="preserve">päť </t>
    </r>
    <r>
      <rPr>
        <sz val="11"/>
        <rFont val="Calibri"/>
        <family val="2"/>
        <charset val="238"/>
        <scheme val="minor"/>
      </rPr>
      <t xml:space="preserve">rokov od vyhlásenia tohto verejného obstarávania. Všetky požiadavky sú vymedzené </t>
    </r>
    <r>
      <rPr>
        <sz val="11"/>
        <color rgb="FFFF0000"/>
        <rFont val="Calibri"/>
        <family val="2"/>
        <charset val="238"/>
        <scheme val="minor"/>
      </rPr>
      <t>v bode 3 časti B. Podmienky účasti Súťažných podkladov.</t>
    </r>
    <r>
      <rPr>
        <sz val="11"/>
        <rFont val="Calibri"/>
        <family val="2"/>
        <charset val="238"/>
        <scheme val="minor"/>
      </rPr>
      <t xml:space="preserve"> Obdobnou službou sa rozumie servis parkovacích automatov, ktorého obsahom bolo o. i.: </t>
    </r>
    <r>
      <rPr>
        <sz val="11"/>
        <color rgb="FFFF0000"/>
        <rFont val="Calibri"/>
        <family val="2"/>
        <charset val="238"/>
        <scheme val="minor"/>
      </rPr>
      <t>(i) Integrácia na parkovací systém (minimálne jedna zákazka) (ii) Poskytnutie prístupu k SW/informačnému systému - dohľadové centrum (pre účely kontroly, zmeny údajov, atď.)</t>
    </r>
  </si>
  <si>
    <t>Príloha č. 2 - Ponuka v zákazke „Obstaranie servisu a prevádzkových služieb parkovacích automatov“</t>
  </si>
  <si>
    <t>názov a predmet zákazky</t>
  </si>
  <si>
    <t>obdobie poskytovania servisu</t>
  </si>
  <si>
    <t>objem dodávky (počet a typ 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</si>
</sst>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theme="2" tint="-0.24994659260841701"/>
      </left>
      <right style="medium">
        <color indexed="64"/>
      </right>
      <top style="thin">
        <color rgb="FFB2B2B2"/>
      </top>
      <bottom/>
      <diagonal/>
    </border>
    <border>
      <left style="thin">
        <color theme="2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45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3" fillId="0" borderId="6" xfId="2" applyFont="1" applyFill="1" applyBorder="1" applyAlignment="1">
      <alignment horizontal="center"/>
    </xf>
    <xf numFmtId="0" fontId="12" fillId="0" borderId="11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/>
    </xf>
    <xf numFmtId="0" fontId="3" fillId="0" borderId="20" xfId="2" applyFont="1" applyFill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5" borderId="11" xfId="3" applyFont="1" applyFill="1" applyBorder="1" applyAlignment="1" applyProtection="1">
      <alignment horizontal="center" vertical="center"/>
      <protection locked="0"/>
    </xf>
    <xf numFmtId="0" fontId="12" fillId="0" borderId="16" xfId="2" applyFont="1" applyFill="1" applyBorder="1" applyAlignment="1">
      <alignment vertical="center" wrapText="1"/>
    </xf>
    <xf numFmtId="0" fontId="11" fillId="0" borderId="34" xfId="2" applyFont="1" applyFill="1" applyBorder="1" applyAlignment="1">
      <alignment wrapText="1"/>
    </xf>
    <xf numFmtId="0" fontId="12" fillId="0" borderId="36" xfId="2" applyFont="1" applyFill="1" applyBorder="1" applyAlignment="1">
      <alignment horizontal="center" vertical="center" wrapText="1"/>
    </xf>
    <xf numFmtId="44" fontId="11" fillId="0" borderId="35" xfId="2" applyNumberFormat="1" applyFont="1" applyFill="1" applyBorder="1" applyAlignment="1">
      <alignment horizontal="center" vertical="center" wrapText="1"/>
    </xf>
    <xf numFmtId="44" fontId="11" fillId="0" borderId="19" xfId="4" applyFont="1" applyFill="1" applyBorder="1" applyAlignment="1"/>
    <xf numFmtId="0" fontId="11" fillId="0" borderId="19" xfId="2" applyFont="1" applyFill="1" applyBorder="1" applyAlignment="1">
      <alignment horizontal="center"/>
    </xf>
    <xf numFmtId="44" fontId="12" fillId="0" borderId="4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 applyProtection="1">
      <alignment horizontal="left" vertical="center"/>
      <protection hidden="1"/>
    </xf>
    <xf numFmtId="0" fontId="12" fillId="0" borderId="0" xfId="2" applyFont="1" applyFill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12" fillId="0" borderId="10" xfId="2" applyFont="1" applyFill="1" applyBorder="1" applyAlignment="1">
      <alignment vertical="center" wrapText="1"/>
    </xf>
    <xf numFmtId="0" fontId="12" fillId="0" borderId="18" xfId="2" applyFont="1" applyFill="1" applyBorder="1" applyAlignment="1">
      <alignment vertical="center" wrapText="1"/>
    </xf>
    <xf numFmtId="0" fontId="3" fillId="0" borderId="19" xfId="2" applyFont="1" applyFill="1" applyBorder="1" applyAlignment="1" applyProtection="1">
      <protection locked="0"/>
    </xf>
    <xf numFmtId="0" fontId="12" fillId="0" borderId="25" xfId="2" applyFont="1" applyFill="1" applyBorder="1" applyAlignment="1" applyProtection="1">
      <alignment vertical="center"/>
      <protection locked="0"/>
    </xf>
    <xf numFmtId="44" fontId="11" fillId="5" borderId="2" xfId="4" applyFont="1" applyFill="1" applyBorder="1" applyAlignment="1" applyProtection="1">
      <protection locked="0"/>
    </xf>
    <xf numFmtId="0" fontId="12" fillId="0" borderId="25" xfId="2" applyFont="1" applyFill="1" applyBorder="1" applyAlignment="1" applyProtection="1">
      <alignment horizontal="left" vertical="center"/>
      <protection hidden="1"/>
    </xf>
    <xf numFmtId="0" fontId="12" fillId="0" borderId="31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32" xfId="2" applyFont="1" applyFill="1" applyBorder="1" applyAlignment="1">
      <alignment horizontal="center" vertical="center" wrapText="1"/>
    </xf>
    <xf numFmtId="0" fontId="12" fillId="0" borderId="44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 applyProtection="1">
      <alignment horizontal="center" vertical="center" wrapText="1"/>
      <protection hidden="1"/>
    </xf>
    <xf numFmtId="0" fontId="11" fillId="0" borderId="21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justify" vertical="center"/>
    </xf>
    <xf numFmtId="0" fontId="0" fillId="0" borderId="56" xfId="0" applyBorder="1" applyAlignment="1">
      <alignment horizontal="left" vertical="center" wrapText="1" indent="1"/>
    </xf>
    <xf numFmtId="0" fontId="6" fillId="0" borderId="56" xfId="0" applyFont="1" applyBorder="1" applyAlignment="1">
      <alignment horizontal="left" vertical="center" wrapText="1" indent="1"/>
    </xf>
    <xf numFmtId="0" fontId="2" fillId="0" borderId="56" xfId="0" applyFont="1" applyBorder="1" applyAlignment="1">
      <alignment horizontal="center" vertical="center" wrapText="1"/>
    </xf>
    <xf numFmtId="0" fontId="15" fillId="0" borderId="56" xfId="5" applyBorder="1" applyAlignment="1">
      <alignment horizontal="left" vertical="center" wrapText="1" indent="1"/>
    </xf>
    <xf numFmtId="0" fontId="0" fillId="0" borderId="56" xfId="0" applyBorder="1" applyAlignment="1" applyProtection="1">
      <alignment horizontal="left" vertical="center" wrapText="1" indent="1"/>
      <protection locked="0"/>
    </xf>
    <xf numFmtId="0" fontId="0" fillId="0" borderId="56" xfId="0" applyBorder="1" applyAlignment="1">
      <alignment horizontal="left" wrapText="1" indent="1"/>
    </xf>
    <xf numFmtId="0" fontId="6" fillId="0" borderId="57" xfId="0" applyFont="1" applyBorder="1" applyAlignment="1">
      <alignment vertical="center"/>
    </xf>
    <xf numFmtId="0" fontId="10" fillId="0" borderId="47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 applyProtection="1">
      <alignment wrapText="1"/>
      <protection locked="0"/>
    </xf>
    <xf numFmtId="0" fontId="12" fillId="5" borderId="14" xfId="2" applyFont="1" applyFill="1" applyBorder="1" applyAlignment="1" applyProtection="1">
      <alignment wrapText="1"/>
      <protection locked="0"/>
    </xf>
    <xf numFmtId="164" fontId="11" fillId="5" borderId="15" xfId="2" applyNumberFormat="1" applyFont="1" applyFill="1" applyBorder="1" applyAlignment="1" applyProtection="1">
      <alignment horizontal="center" wrapText="1"/>
      <protection locked="0"/>
    </xf>
    <xf numFmtId="164" fontId="11" fillId="5" borderId="22" xfId="2" applyNumberFormat="1" applyFont="1" applyFill="1" applyBorder="1" applyAlignment="1" applyProtection="1">
      <alignment horizontal="center" wrapText="1"/>
      <protection locked="0"/>
    </xf>
    <xf numFmtId="164" fontId="11" fillId="5" borderId="16" xfId="2" applyNumberFormat="1" applyFont="1" applyFill="1" applyBorder="1" applyAlignment="1" applyProtection="1">
      <alignment horizontal="center" wrapText="1"/>
      <protection locked="0"/>
    </xf>
    <xf numFmtId="0" fontId="12" fillId="0" borderId="21" xfId="2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0" fontId="12" fillId="0" borderId="16" xfId="2" applyFont="1" applyFill="1" applyBorder="1" applyAlignment="1">
      <alignment horizontal="center"/>
    </xf>
    <xf numFmtId="0" fontId="12" fillId="0" borderId="15" xfId="2" applyFont="1" applyFill="1" applyBorder="1" applyAlignment="1">
      <alignment horizontal="center"/>
    </xf>
    <xf numFmtId="0" fontId="12" fillId="0" borderId="45" xfId="2" applyFont="1" applyFill="1" applyBorder="1" applyAlignment="1">
      <alignment horizontal="center"/>
    </xf>
    <xf numFmtId="0" fontId="12" fillId="0" borderId="36" xfId="2" applyFont="1" applyFill="1" applyBorder="1" applyAlignment="1">
      <alignment horizontal="left" vertical="center" wrapText="1"/>
    </xf>
    <xf numFmtId="0" fontId="12" fillId="0" borderId="46" xfId="2" applyFont="1" applyFill="1" applyBorder="1" applyAlignment="1">
      <alignment horizontal="left" vertical="center" wrapText="1"/>
    </xf>
    <xf numFmtId="0" fontId="12" fillId="5" borderId="33" xfId="2" applyFont="1" applyFill="1" applyBorder="1" applyAlignment="1" applyProtection="1">
      <alignment horizontal="left" wrapText="1"/>
      <protection locked="0"/>
    </xf>
    <xf numFmtId="0" fontId="12" fillId="5" borderId="47" xfId="2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" fillId="5" borderId="15" xfId="3" applyFill="1" applyBorder="1" applyAlignment="1" applyProtection="1">
      <alignment horizontal="left" vertical="center" wrapText="1"/>
      <protection locked="0"/>
    </xf>
    <xf numFmtId="0" fontId="1" fillId="5" borderId="22" xfId="3" applyFill="1" applyBorder="1" applyAlignment="1" applyProtection="1">
      <alignment horizontal="left" vertical="center" wrapText="1"/>
      <protection locked="0"/>
    </xf>
    <xf numFmtId="0" fontId="1" fillId="5" borderId="45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9" fillId="0" borderId="41" xfId="2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12" fillId="0" borderId="28" xfId="2" applyFont="1" applyFill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  <xf numFmtId="0" fontId="12" fillId="0" borderId="23" xfId="2" applyFont="1" applyFill="1" applyBorder="1" applyAlignment="1" applyProtection="1">
      <alignment horizontal="center" vertical="center"/>
      <protection hidden="1"/>
    </xf>
    <xf numFmtId="0" fontId="11" fillId="0" borderId="10" xfId="2" applyFont="1" applyFill="1" applyBorder="1" applyAlignment="1">
      <alignment vertical="center" wrapText="1"/>
    </xf>
    <xf numFmtId="0" fontId="11" fillId="0" borderId="2" xfId="2" applyFont="1" applyFill="1" applyAlignment="1">
      <alignment vertical="center" wrapText="1"/>
    </xf>
    <xf numFmtId="0" fontId="11" fillId="0" borderId="34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164" fontId="11" fillId="5" borderId="17" xfId="2" applyNumberFormat="1" applyFont="1" applyFill="1" applyBorder="1" applyAlignment="1" applyProtection="1">
      <alignment horizontal="center" wrapText="1"/>
      <protection locked="0"/>
    </xf>
    <xf numFmtId="164" fontId="11" fillId="5" borderId="25" xfId="2" applyNumberFormat="1" applyFont="1" applyFill="1" applyBorder="1" applyAlignment="1" applyProtection="1">
      <alignment horizontal="center" wrapText="1"/>
      <protection locked="0"/>
    </xf>
    <xf numFmtId="164" fontId="11" fillId="5" borderId="18" xfId="2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44" fontId="3" fillId="0" borderId="6" xfId="4" applyFont="1" applyFill="1" applyBorder="1" applyAlignment="1">
      <alignment horizontal="center"/>
    </xf>
    <xf numFmtId="0" fontId="11" fillId="5" borderId="7" xfId="2" applyFont="1" applyFill="1" applyBorder="1" applyAlignment="1" applyProtection="1">
      <alignment horizontal="left"/>
      <protection locked="0"/>
    </xf>
    <xf numFmtId="0" fontId="11" fillId="5" borderId="12" xfId="2" applyFont="1" applyFill="1" applyBorder="1" applyAlignment="1" applyProtection="1">
      <alignment horizontal="left"/>
      <protection locked="0"/>
    </xf>
    <xf numFmtId="0" fontId="11" fillId="5" borderId="8" xfId="2" applyFont="1" applyFill="1" applyBorder="1" applyAlignment="1" applyProtection="1">
      <alignment horizontal="left"/>
      <protection locked="0"/>
    </xf>
    <xf numFmtId="0" fontId="11" fillId="5" borderId="13" xfId="2" applyFont="1" applyFill="1" applyBorder="1" applyAlignment="1" applyProtection="1">
      <alignment horizontal="left"/>
      <protection locked="0"/>
    </xf>
    <xf numFmtId="0" fontId="11" fillId="5" borderId="8" xfId="2" applyFont="1" applyFill="1" applyBorder="1" applyAlignment="1" applyProtection="1">
      <alignment horizontal="center"/>
      <protection locked="0"/>
    </xf>
    <xf numFmtId="0" fontId="11" fillId="5" borderId="9" xfId="2" applyFont="1" applyFill="1" applyBorder="1" applyAlignment="1" applyProtection="1">
      <alignment horizontal="center"/>
      <protection locked="0"/>
    </xf>
    <xf numFmtId="0" fontId="11" fillId="5" borderId="13" xfId="2" applyFont="1" applyFill="1" applyBorder="1" applyAlignment="1" applyProtection="1">
      <alignment horizontal="center"/>
      <protection locked="0"/>
    </xf>
    <xf numFmtId="0" fontId="11" fillId="5" borderId="14" xfId="2" applyFont="1" applyFill="1" applyBorder="1" applyAlignment="1" applyProtection="1">
      <alignment horizontal="center"/>
      <protection locked="0"/>
    </xf>
    <xf numFmtId="0" fontId="12" fillId="0" borderId="37" xfId="2" applyFont="1" applyFill="1" applyBorder="1" applyAlignment="1">
      <alignment horizontal="left" wrapText="1"/>
    </xf>
    <xf numFmtId="0" fontId="12" fillId="0" borderId="38" xfId="2" applyFont="1" applyFill="1" applyBorder="1" applyAlignment="1">
      <alignment horizontal="left" wrapText="1"/>
    </xf>
    <xf numFmtId="0" fontId="12" fillId="0" borderId="39" xfId="2" applyFont="1" applyFill="1" applyBorder="1" applyAlignment="1">
      <alignment horizontal="left" wrapText="1"/>
    </xf>
    <xf numFmtId="0" fontId="12" fillId="0" borderId="50" xfId="2" applyFont="1" applyFill="1" applyBorder="1" applyAlignment="1" applyProtection="1">
      <alignment horizontal="center" vertical="center"/>
      <protection hidden="1"/>
    </xf>
    <xf numFmtId="0" fontId="12" fillId="0" borderId="51" xfId="2" applyFont="1" applyFill="1" applyBorder="1" applyAlignment="1" applyProtection="1">
      <alignment horizontal="center" vertical="center"/>
      <protection hidden="1"/>
    </xf>
    <xf numFmtId="0" fontId="12" fillId="0" borderId="52" xfId="2" applyFont="1" applyFill="1" applyBorder="1" applyAlignment="1" applyProtection="1">
      <alignment horizontal="center" vertical="center"/>
      <protection hidden="1"/>
    </xf>
    <xf numFmtId="0" fontId="11" fillId="0" borderId="48" xfId="2" applyFont="1" applyFill="1" applyBorder="1" applyAlignment="1" applyProtection="1">
      <alignment horizontal="center" vertical="center" wrapText="1"/>
      <protection hidden="1"/>
    </xf>
    <xf numFmtId="0" fontId="11" fillId="0" borderId="49" xfId="2" applyFont="1" applyFill="1" applyBorder="1" applyAlignment="1" applyProtection="1">
      <alignment horizontal="center" vertical="center" wrapText="1"/>
      <protection hidden="1"/>
    </xf>
    <xf numFmtId="2" fontId="11" fillId="5" borderId="15" xfId="4" applyNumberFormat="1" applyFont="1" applyFill="1" applyBorder="1" applyAlignment="1" applyProtection="1">
      <alignment horizontal="center"/>
      <protection locked="0"/>
    </xf>
    <xf numFmtId="2" fontId="11" fillId="5" borderId="22" xfId="4" applyNumberFormat="1" applyFont="1" applyFill="1" applyBorder="1" applyAlignment="1" applyProtection="1">
      <alignment horizontal="center"/>
      <protection locked="0"/>
    </xf>
    <xf numFmtId="44" fontId="11" fillId="0" borderId="53" xfId="2" applyNumberFormat="1" applyFont="1" applyFill="1" applyBorder="1" applyAlignment="1">
      <alignment vertical="center" wrapText="1"/>
    </xf>
    <xf numFmtId="44" fontId="11" fillId="0" borderId="54" xfId="2" applyNumberFormat="1" applyFont="1" applyFill="1" applyBorder="1" applyAlignment="1">
      <alignment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9" fillId="0" borderId="29" xfId="2" applyFont="1" applyFill="1" applyBorder="1" applyAlignment="1" applyProtection="1">
      <alignment horizontal="center" vertical="center"/>
      <protection hidden="1"/>
    </xf>
    <xf numFmtId="0" fontId="9" fillId="0" borderId="1" xfId="2" applyFont="1" applyFill="1" applyBorder="1" applyAlignment="1" applyProtection="1">
      <alignment horizontal="center" vertical="center"/>
      <protection hidden="1"/>
    </xf>
    <xf numFmtId="0" fontId="9" fillId="0" borderId="30" xfId="2" applyFont="1" applyFill="1" applyBorder="1" applyAlignment="1" applyProtection="1">
      <alignment horizontal="center" vertical="center"/>
      <protection hidden="1"/>
    </xf>
    <xf numFmtId="0" fontId="12" fillId="0" borderId="19" xfId="2" applyFont="1" applyFill="1" applyBorder="1" applyAlignment="1" applyProtection="1">
      <alignment horizontal="center" vertical="center"/>
      <protection hidden="1"/>
    </xf>
    <xf numFmtId="0" fontId="11" fillId="0" borderId="28" xfId="2" applyFont="1" applyFill="1" applyBorder="1" applyAlignment="1" applyProtection="1">
      <alignment horizontal="center" vertical="center" wrapText="1"/>
      <protection hidden="1"/>
    </xf>
    <xf numFmtId="0" fontId="11" fillId="0" borderId="0" xfId="2" applyFont="1" applyFill="1" applyBorder="1" applyAlignment="1" applyProtection="1">
      <alignment horizontal="center" vertical="center" wrapText="1"/>
      <protection hidden="1"/>
    </xf>
    <xf numFmtId="0" fontId="11" fillId="0" borderId="23" xfId="2" applyFont="1" applyFill="1" applyBorder="1" applyAlignment="1" applyProtection="1">
      <alignment horizontal="center" vertical="center" wrapText="1"/>
      <protection hidden="1"/>
    </xf>
    <xf numFmtId="0" fontId="12" fillId="0" borderId="21" xfId="2" applyFont="1" applyFill="1" applyBorder="1" applyAlignment="1" applyProtection="1">
      <alignment horizontal="left" vertical="center"/>
      <protection hidden="1"/>
    </xf>
    <xf numFmtId="0" fontId="12" fillId="0" borderId="22" xfId="2" applyFont="1" applyFill="1" applyBorder="1" applyAlignment="1" applyProtection="1">
      <alignment horizontal="left" vertical="center"/>
      <protection hidden="1"/>
    </xf>
    <xf numFmtId="0" fontId="12" fillId="0" borderId="24" xfId="2" applyFont="1" applyFill="1" applyBorder="1" applyAlignment="1" applyProtection="1">
      <alignment horizontal="left" vertical="center"/>
      <protection hidden="1"/>
    </xf>
    <xf numFmtId="0" fontId="12" fillId="0" borderId="25" xfId="2" applyFont="1" applyFill="1" applyBorder="1" applyAlignment="1" applyProtection="1">
      <alignment horizontal="left" vertical="center"/>
      <protection hidden="1"/>
    </xf>
    <xf numFmtId="0" fontId="12" fillId="0" borderId="12" xfId="2" applyFont="1" applyFill="1" applyBorder="1" applyAlignment="1">
      <alignment vertical="center" wrapText="1"/>
    </xf>
  </cellXfs>
  <cellStyles count="6">
    <cellStyle name="20 % - zvýraznenie3" xfId="3" builtinId="38"/>
    <cellStyle name="Hypertextové prepojenie" xfId="5" builtinId="8"/>
    <cellStyle name="Mena" xfId="4" builtinId="4"/>
    <cellStyle name="Normálna" xfId="0" builtinId="0"/>
    <cellStyle name="Poznámka" xfId="2" builtinId="10"/>
    <cellStyle name="Zlá" xfId="1" builtinId="27"/>
  </cellStyles>
  <dxfs count="4"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9525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15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7</xdr:col>
          <xdr:colOff>0</xdr:colOff>
          <xdr:row>16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9525</xdr:colOff>
          <xdr:row>13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75"/>
  <sheetViews>
    <sheetView tabSelected="1" zoomScale="110" zoomScaleNormal="110" zoomScaleSheetLayoutView="115" workbookViewId="0">
      <selection activeCell="G20" sqref="G20"/>
    </sheetView>
  </sheetViews>
  <sheetFormatPr defaultRowHeight="15" x14ac:dyDescent="0.25"/>
  <cols>
    <col min="1" max="1" width="3.28515625" customWidth="1"/>
    <col min="2" max="2" width="38.85546875" customWidth="1"/>
    <col min="3" max="4" width="13.7109375" customWidth="1"/>
    <col min="5" max="5" width="28.42578125" customWidth="1"/>
    <col min="6" max="6" width="29" customWidth="1"/>
    <col min="7" max="7" width="28.28515625" customWidth="1"/>
    <col min="8" max="8" width="3" customWidth="1"/>
    <col min="9" max="9" width="52.42578125" customWidth="1"/>
  </cols>
  <sheetData>
    <row r="1" spans="1:11" ht="15.75" thickBot="1" x14ac:dyDescent="0.3">
      <c r="A1" s="73"/>
      <c r="B1" s="74"/>
      <c r="C1" s="74"/>
      <c r="D1" s="74"/>
      <c r="E1" s="74"/>
      <c r="F1" s="74"/>
      <c r="G1" s="74"/>
      <c r="H1" s="73"/>
    </row>
    <row r="2" spans="1:11" ht="45.75" customHeight="1" thickBot="1" x14ac:dyDescent="0.3">
      <c r="A2" s="73"/>
      <c r="B2" s="75" t="s">
        <v>82</v>
      </c>
      <c r="C2" s="76"/>
      <c r="D2" s="76"/>
      <c r="E2" s="76"/>
      <c r="F2" s="76"/>
      <c r="G2" s="77"/>
      <c r="H2" s="73"/>
    </row>
    <row r="3" spans="1:11" ht="15.75" thickBot="1" x14ac:dyDescent="0.3">
      <c r="A3" s="73"/>
      <c r="B3" s="78"/>
      <c r="C3" s="78"/>
      <c r="D3" s="78"/>
      <c r="E3" s="78"/>
      <c r="F3" s="78"/>
      <c r="G3" s="78"/>
      <c r="H3" s="73"/>
    </row>
    <row r="4" spans="1:11" x14ac:dyDescent="0.25">
      <c r="A4" s="73"/>
      <c r="B4" s="13" t="s">
        <v>0</v>
      </c>
      <c r="C4" s="79"/>
      <c r="D4" s="79"/>
      <c r="E4" s="79"/>
      <c r="F4" s="79"/>
      <c r="G4" s="80"/>
      <c r="H4" s="73"/>
    </row>
    <row r="5" spans="1:11" x14ac:dyDescent="0.25">
      <c r="A5" s="73"/>
      <c r="B5" s="14" t="s">
        <v>1</v>
      </c>
      <c r="C5" s="81"/>
      <c r="D5" s="81"/>
      <c r="E5" s="81"/>
      <c r="F5" s="81"/>
      <c r="G5" s="82"/>
      <c r="H5" s="73"/>
      <c r="I5" s="1"/>
      <c r="J5" s="1"/>
      <c r="K5" s="1"/>
    </row>
    <row r="6" spans="1:11" x14ac:dyDescent="0.25">
      <c r="A6" s="73"/>
      <c r="B6" s="14" t="s">
        <v>6</v>
      </c>
      <c r="C6" s="83"/>
      <c r="D6" s="84"/>
      <c r="E6" s="84"/>
      <c r="F6" s="84"/>
      <c r="G6" s="85"/>
      <c r="H6" s="73"/>
    </row>
    <row r="7" spans="1:11" x14ac:dyDescent="0.25">
      <c r="A7" s="73"/>
      <c r="B7" s="14" t="s">
        <v>2</v>
      </c>
      <c r="C7" s="81"/>
      <c r="D7" s="81"/>
      <c r="E7" s="81"/>
      <c r="F7" s="81"/>
      <c r="G7" s="82"/>
      <c r="H7" s="73"/>
    </row>
    <row r="8" spans="1:11" x14ac:dyDescent="0.25">
      <c r="A8" s="73"/>
      <c r="B8" s="14" t="s">
        <v>3</v>
      </c>
      <c r="C8" s="81"/>
      <c r="D8" s="81"/>
      <c r="E8" s="81"/>
      <c r="F8" s="81"/>
      <c r="G8" s="82"/>
      <c r="H8" s="73"/>
    </row>
    <row r="9" spans="1:11" x14ac:dyDescent="0.25">
      <c r="A9" s="73"/>
      <c r="B9" s="14" t="s">
        <v>38</v>
      </c>
      <c r="C9" s="81"/>
      <c r="D9" s="81"/>
      <c r="E9" s="81"/>
      <c r="F9" s="81"/>
      <c r="G9" s="82"/>
      <c r="H9" s="73"/>
    </row>
    <row r="10" spans="1:11" ht="15.75" customHeight="1" thickBot="1" x14ac:dyDescent="0.3">
      <c r="A10" s="73"/>
      <c r="B10" s="15" t="s">
        <v>39</v>
      </c>
      <c r="C10" s="86" t="s">
        <v>4</v>
      </c>
      <c r="D10" s="86"/>
      <c r="E10" s="87"/>
      <c r="F10" s="88"/>
      <c r="G10" s="89"/>
      <c r="H10" s="73"/>
    </row>
    <row r="11" spans="1:11" ht="15.75" thickBot="1" x14ac:dyDescent="0.3">
      <c r="A11" s="73"/>
      <c r="B11" s="78"/>
      <c r="C11" s="78"/>
      <c r="D11" s="78"/>
      <c r="E11" s="78"/>
      <c r="F11" s="78"/>
      <c r="G11" s="78"/>
      <c r="H11" s="73"/>
    </row>
    <row r="12" spans="1:11" ht="30" customHeight="1" x14ac:dyDescent="0.25">
      <c r="A12" s="73"/>
      <c r="B12" s="90" t="s">
        <v>10</v>
      </c>
      <c r="C12" s="91"/>
      <c r="D12" s="91"/>
      <c r="E12" s="91"/>
      <c r="F12" s="91"/>
      <c r="G12" s="92"/>
      <c r="H12" s="73"/>
    </row>
    <row r="13" spans="1:11" ht="30" customHeight="1" x14ac:dyDescent="0.25">
      <c r="A13" s="73"/>
      <c r="B13" s="99" t="s">
        <v>80</v>
      </c>
      <c r="C13" s="100"/>
      <c r="D13" s="100"/>
      <c r="E13" s="100"/>
      <c r="F13" s="100"/>
      <c r="G13" s="58"/>
      <c r="H13" s="73"/>
    </row>
    <row r="14" spans="1:11" ht="45" customHeight="1" x14ac:dyDescent="0.25">
      <c r="A14" s="73"/>
      <c r="B14" s="99" t="s">
        <v>40</v>
      </c>
      <c r="C14" s="100"/>
      <c r="D14" s="100"/>
      <c r="E14" s="100"/>
      <c r="F14" s="100"/>
      <c r="G14" s="16"/>
      <c r="H14" s="73"/>
    </row>
    <row r="15" spans="1:11" ht="45" customHeight="1" x14ac:dyDescent="0.25">
      <c r="A15" s="73"/>
      <c r="B15" s="99" t="s">
        <v>41</v>
      </c>
      <c r="C15" s="100"/>
      <c r="D15" s="100"/>
      <c r="E15" s="100"/>
      <c r="F15" s="100"/>
      <c r="G15" s="16"/>
      <c r="H15" s="73"/>
    </row>
    <row r="16" spans="1:11" ht="45" customHeight="1" x14ac:dyDescent="0.25">
      <c r="A16" s="73"/>
      <c r="B16" s="129" t="s">
        <v>42</v>
      </c>
      <c r="C16" s="130"/>
      <c r="D16" s="130"/>
      <c r="E16" s="130"/>
      <c r="F16" s="130"/>
      <c r="G16" s="16"/>
      <c r="H16" s="73"/>
    </row>
    <row r="17" spans="1:8" ht="45" customHeight="1" thickBot="1" x14ac:dyDescent="0.3">
      <c r="A17" s="73"/>
      <c r="B17" s="131" t="s">
        <v>52</v>
      </c>
      <c r="C17" s="132"/>
      <c r="D17" s="132"/>
      <c r="E17" s="132"/>
      <c r="F17" s="132"/>
      <c r="G17" s="17"/>
      <c r="H17" s="73"/>
    </row>
    <row r="18" spans="1:8" ht="15.75" thickBot="1" x14ac:dyDescent="0.3">
      <c r="A18" s="73"/>
      <c r="B18" s="78"/>
      <c r="C18" s="78"/>
      <c r="D18" s="78"/>
      <c r="E18" s="78"/>
      <c r="F18" s="78"/>
      <c r="G18" s="78"/>
      <c r="H18" s="73"/>
    </row>
    <row r="19" spans="1:8" ht="21" x14ac:dyDescent="0.25">
      <c r="A19" s="73"/>
      <c r="B19" s="133" t="s">
        <v>43</v>
      </c>
      <c r="C19" s="134"/>
      <c r="D19" s="134"/>
      <c r="E19" s="134"/>
      <c r="F19" s="134"/>
      <c r="G19" s="135"/>
      <c r="H19" s="73"/>
    </row>
    <row r="20" spans="1:8" x14ac:dyDescent="0.25">
      <c r="A20" s="73"/>
      <c r="B20" s="96" t="s">
        <v>44</v>
      </c>
      <c r="C20" s="97"/>
      <c r="D20" s="97"/>
      <c r="E20" s="97"/>
      <c r="F20" s="136"/>
      <c r="G20" s="25" t="s">
        <v>51</v>
      </c>
      <c r="H20" s="73"/>
    </row>
    <row r="21" spans="1:8" ht="69.95" customHeight="1" x14ac:dyDescent="0.25">
      <c r="A21" s="73"/>
      <c r="B21" s="137" t="s">
        <v>45</v>
      </c>
      <c r="C21" s="138"/>
      <c r="D21" s="138"/>
      <c r="E21" s="138"/>
      <c r="F21" s="138"/>
      <c r="G21" s="139"/>
      <c r="H21" s="73"/>
    </row>
    <row r="22" spans="1:8" x14ac:dyDescent="0.25">
      <c r="A22" s="73"/>
      <c r="B22" s="96" t="s">
        <v>46</v>
      </c>
      <c r="C22" s="97"/>
      <c r="D22" s="97"/>
      <c r="E22" s="97"/>
      <c r="F22" s="97"/>
      <c r="G22" s="98"/>
      <c r="H22" s="73"/>
    </row>
    <row r="23" spans="1:8" x14ac:dyDescent="0.25">
      <c r="A23" s="73"/>
      <c r="B23" s="140" t="s">
        <v>47</v>
      </c>
      <c r="C23" s="141"/>
      <c r="D23" s="33"/>
      <c r="E23" s="38"/>
      <c r="F23" s="38"/>
      <c r="G23" s="22"/>
      <c r="H23" s="73"/>
    </row>
    <row r="24" spans="1:8" x14ac:dyDescent="0.25">
      <c r="A24" s="73"/>
      <c r="B24" s="140" t="s">
        <v>48</v>
      </c>
      <c r="C24" s="141"/>
      <c r="D24" s="33"/>
      <c r="E24" s="38"/>
      <c r="F24" s="38"/>
      <c r="G24" s="22"/>
      <c r="H24" s="73"/>
    </row>
    <row r="25" spans="1:8" x14ac:dyDescent="0.25">
      <c r="A25" s="73"/>
      <c r="B25" s="140" t="s">
        <v>49</v>
      </c>
      <c r="C25" s="141"/>
      <c r="D25" s="33"/>
      <c r="E25" s="38"/>
      <c r="F25" s="38"/>
      <c r="G25" s="22"/>
      <c r="H25" s="73"/>
    </row>
    <row r="26" spans="1:8" ht="15.75" thickBot="1" x14ac:dyDescent="0.3">
      <c r="A26" s="73"/>
      <c r="B26" s="142" t="s">
        <v>50</v>
      </c>
      <c r="C26" s="143"/>
      <c r="D26" s="41"/>
      <c r="E26" s="39"/>
      <c r="F26" s="23"/>
      <c r="G26" s="24"/>
      <c r="H26" s="73"/>
    </row>
    <row r="27" spans="1:8" ht="15.75" thickBot="1" x14ac:dyDescent="0.3">
      <c r="A27" s="73"/>
      <c r="B27" s="33"/>
      <c r="C27" s="33"/>
      <c r="D27" s="33"/>
      <c r="E27" s="34"/>
      <c r="F27" s="35"/>
      <c r="G27" s="35"/>
      <c r="H27" s="73"/>
    </row>
    <row r="28" spans="1:8" ht="21" x14ac:dyDescent="0.25">
      <c r="A28" s="73"/>
      <c r="B28" s="93" t="s">
        <v>59</v>
      </c>
      <c r="C28" s="94"/>
      <c r="D28" s="94"/>
      <c r="E28" s="94"/>
      <c r="F28" s="94"/>
      <c r="G28" s="95"/>
      <c r="H28" s="73"/>
    </row>
    <row r="29" spans="1:8" ht="72" customHeight="1" x14ac:dyDescent="0.25">
      <c r="A29" s="73"/>
      <c r="B29" s="101" t="s">
        <v>81</v>
      </c>
      <c r="C29" s="102"/>
      <c r="D29" s="102"/>
      <c r="E29" s="102"/>
      <c r="F29" s="102"/>
      <c r="G29" s="103"/>
      <c r="H29" s="73"/>
    </row>
    <row r="30" spans="1:8" x14ac:dyDescent="0.25">
      <c r="A30" s="73"/>
      <c r="B30" s="64" t="s">
        <v>54</v>
      </c>
      <c r="C30" s="65"/>
      <c r="D30" s="65"/>
      <c r="E30" s="66"/>
      <c r="F30" s="67" t="s">
        <v>60</v>
      </c>
      <c r="G30" s="68"/>
      <c r="H30" s="73"/>
    </row>
    <row r="31" spans="1:8" ht="30.75" customHeight="1" x14ac:dyDescent="0.25">
      <c r="A31" s="73"/>
      <c r="B31" s="36" t="s">
        <v>55</v>
      </c>
      <c r="C31" s="61"/>
      <c r="D31" s="62"/>
      <c r="E31" s="63"/>
      <c r="F31" s="69" t="s">
        <v>83</v>
      </c>
      <c r="G31" s="71"/>
      <c r="H31" s="73"/>
    </row>
    <row r="32" spans="1:8" ht="16.5" customHeight="1" x14ac:dyDescent="0.25">
      <c r="A32" s="73"/>
      <c r="B32" s="36" t="s">
        <v>56</v>
      </c>
      <c r="C32" s="61"/>
      <c r="D32" s="62"/>
      <c r="E32" s="63"/>
      <c r="F32" s="70"/>
      <c r="G32" s="72"/>
      <c r="H32" s="73"/>
    </row>
    <row r="33" spans="1:8" ht="30" x14ac:dyDescent="0.25">
      <c r="A33" s="73"/>
      <c r="B33" s="36" t="s">
        <v>57</v>
      </c>
      <c r="C33" s="61"/>
      <c r="D33" s="62"/>
      <c r="E33" s="63"/>
      <c r="F33" s="26" t="s">
        <v>85</v>
      </c>
      <c r="G33" s="59"/>
      <c r="H33" s="73"/>
    </row>
    <row r="34" spans="1:8" ht="15.75" thickBot="1" x14ac:dyDescent="0.3">
      <c r="A34" s="73"/>
      <c r="B34" s="144" t="s">
        <v>58</v>
      </c>
      <c r="C34" s="104"/>
      <c r="D34" s="105"/>
      <c r="E34" s="106"/>
      <c r="F34" s="37" t="s">
        <v>84</v>
      </c>
      <c r="G34" s="60"/>
      <c r="H34" s="73"/>
    </row>
    <row r="35" spans="1:8" x14ac:dyDescent="0.25">
      <c r="A35" s="73"/>
      <c r="B35" s="64" t="s">
        <v>54</v>
      </c>
      <c r="C35" s="65"/>
      <c r="D35" s="65"/>
      <c r="E35" s="66"/>
      <c r="F35" s="67" t="s">
        <v>60</v>
      </c>
      <c r="G35" s="68"/>
      <c r="H35" s="73"/>
    </row>
    <row r="36" spans="1:8" ht="30" customHeight="1" x14ac:dyDescent="0.25">
      <c r="A36" s="73"/>
      <c r="B36" s="36" t="s">
        <v>55</v>
      </c>
      <c r="C36" s="61"/>
      <c r="D36" s="62"/>
      <c r="E36" s="63"/>
      <c r="F36" s="69" t="s">
        <v>83</v>
      </c>
      <c r="G36" s="71"/>
      <c r="H36" s="73"/>
    </row>
    <row r="37" spans="1:8" x14ac:dyDescent="0.25">
      <c r="A37" s="73"/>
      <c r="B37" s="36" t="s">
        <v>56</v>
      </c>
      <c r="C37" s="61"/>
      <c r="D37" s="62"/>
      <c r="E37" s="63"/>
      <c r="F37" s="70"/>
      <c r="G37" s="72"/>
      <c r="H37" s="73"/>
    </row>
    <row r="38" spans="1:8" ht="30" x14ac:dyDescent="0.25">
      <c r="A38" s="73"/>
      <c r="B38" s="36" t="s">
        <v>57</v>
      </c>
      <c r="C38" s="61"/>
      <c r="D38" s="62"/>
      <c r="E38" s="63"/>
      <c r="F38" s="26" t="s">
        <v>85</v>
      </c>
      <c r="G38" s="59"/>
      <c r="H38" s="73"/>
    </row>
    <row r="39" spans="1:8" ht="15.75" thickBot="1" x14ac:dyDescent="0.3">
      <c r="A39" s="73"/>
      <c r="B39" s="144" t="s">
        <v>58</v>
      </c>
      <c r="C39" s="104"/>
      <c r="D39" s="105"/>
      <c r="E39" s="106"/>
      <c r="F39" s="37" t="s">
        <v>84</v>
      </c>
      <c r="G39" s="60"/>
      <c r="H39" s="73"/>
    </row>
    <row r="40" spans="1:8" x14ac:dyDescent="0.25">
      <c r="A40" s="73"/>
      <c r="B40" s="64" t="s">
        <v>54</v>
      </c>
      <c r="C40" s="65"/>
      <c r="D40" s="65"/>
      <c r="E40" s="66"/>
      <c r="F40" s="67" t="s">
        <v>60</v>
      </c>
      <c r="G40" s="68"/>
      <c r="H40" s="73"/>
    </row>
    <row r="41" spans="1:8" ht="30" customHeight="1" x14ac:dyDescent="0.25">
      <c r="A41" s="73"/>
      <c r="B41" s="36" t="s">
        <v>55</v>
      </c>
      <c r="C41" s="61"/>
      <c r="D41" s="62"/>
      <c r="E41" s="63"/>
      <c r="F41" s="69" t="s">
        <v>83</v>
      </c>
      <c r="G41" s="71"/>
      <c r="H41" s="73"/>
    </row>
    <row r="42" spans="1:8" ht="16.5" customHeight="1" x14ac:dyDescent="0.25">
      <c r="A42" s="73"/>
      <c r="B42" s="36" t="s">
        <v>56</v>
      </c>
      <c r="C42" s="61"/>
      <c r="D42" s="62"/>
      <c r="E42" s="63"/>
      <c r="F42" s="70"/>
      <c r="G42" s="72"/>
      <c r="H42" s="73"/>
    </row>
    <row r="43" spans="1:8" ht="30" x14ac:dyDescent="0.25">
      <c r="A43" s="73"/>
      <c r="B43" s="36" t="s">
        <v>57</v>
      </c>
      <c r="C43" s="61"/>
      <c r="D43" s="62"/>
      <c r="E43" s="63"/>
      <c r="F43" s="26" t="s">
        <v>85</v>
      </c>
      <c r="G43" s="59"/>
      <c r="H43" s="73"/>
    </row>
    <row r="44" spans="1:8" ht="15.75" thickBot="1" x14ac:dyDescent="0.3">
      <c r="A44" s="73"/>
      <c r="B44" s="144" t="s">
        <v>58</v>
      </c>
      <c r="C44" s="104"/>
      <c r="D44" s="105"/>
      <c r="E44" s="106"/>
      <c r="F44" s="37" t="s">
        <v>84</v>
      </c>
      <c r="G44" s="60"/>
      <c r="H44" s="73"/>
    </row>
    <row r="45" spans="1:8" x14ac:dyDescent="0.25">
      <c r="A45" s="73"/>
      <c r="B45" s="64" t="s">
        <v>54</v>
      </c>
      <c r="C45" s="65"/>
      <c r="D45" s="65"/>
      <c r="E45" s="66"/>
      <c r="F45" s="67" t="s">
        <v>60</v>
      </c>
      <c r="G45" s="68"/>
      <c r="H45" s="73"/>
    </row>
    <row r="46" spans="1:8" ht="30" customHeight="1" x14ac:dyDescent="0.25">
      <c r="A46" s="73"/>
      <c r="B46" s="36" t="s">
        <v>55</v>
      </c>
      <c r="C46" s="61"/>
      <c r="D46" s="62"/>
      <c r="E46" s="63"/>
      <c r="F46" s="69" t="s">
        <v>83</v>
      </c>
      <c r="G46" s="71"/>
      <c r="H46" s="73"/>
    </row>
    <row r="47" spans="1:8" ht="16.5" customHeight="1" x14ac:dyDescent="0.25">
      <c r="A47" s="73"/>
      <c r="B47" s="36" t="s">
        <v>56</v>
      </c>
      <c r="C47" s="61"/>
      <c r="D47" s="62"/>
      <c r="E47" s="63"/>
      <c r="F47" s="70"/>
      <c r="G47" s="72"/>
      <c r="H47" s="73"/>
    </row>
    <row r="48" spans="1:8" ht="30" x14ac:dyDescent="0.25">
      <c r="A48" s="73"/>
      <c r="B48" s="36" t="s">
        <v>57</v>
      </c>
      <c r="C48" s="61"/>
      <c r="D48" s="62"/>
      <c r="E48" s="63"/>
      <c r="F48" s="26" t="s">
        <v>85</v>
      </c>
      <c r="G48" s="59"/>
      <c r="H48" s="73"/>
    </row>
    <row r="49" spans="1:8" ht="15.75" thickBot="1" x14ac:dyDescent="0.3">
      <c r="A49" s="73"/>
      <c r="B49" s="144" t="s">
        <v>58</v>
      </c>
      <c r="C49" s="104"/>
      <c r="D49" s="105"/>
      <c r="E49" s="106"/>
      <c r="F49" s="37" t="s">
        <v>84</v>
      </c>
      <c r="G49" s="60"/>
      <c r="H49" s="73"/>
    </row>
    <row r="50" spans="1:8" ht="15.75" thickBot="1" x14ac:dyDescent="0.3">
      <c r="A50" s="73"/>
      <c r="B50" s="20"/>
      <c r="C50" s="18"/>
      <c r="D50" s="18"/>
      <c r="E50" s="18"/>
      <c r="F50" s="18"/>
      <c r="G50" s="21"/>
      <c r="H50" s="73"/>
    </row>
    <row r="51" spans="1:8" x14ac:dyDescent="0.25">
      <c r="A51" s="73"/>
      <c r="B51" s="90" t="s">
        <v>61</v>
      </c>
      <c r="C51" s="91"/>
      <c r="D51" s="91"/>
      <c r="E51" s="91"/>
      <c r="F51" s="91"/>
      <c r="G51" s="92"/>
      <c r="H51" s="73"/>
    </row>
    <row r="52" spans="1:8" ht="42.6" customHeight="1" x14ac:dyDescent="0.25">
      <c r="A52" s="73"/>
      <c r="B52" s="43" t="s">
        <v>5</v>
      </c>
      <c r="C52" s="42" t="s">
        <v>62</v>
      </c>
      <c r="D52" s="45" t="s">
        <v>64</v>
      </c>
      <c r="E52" s="44" t="s">
        <v>63</v>
      </c>
      <c r="F52" s="28" t="s">
        <v>65</v>
      </c>
      <c r="G52" s="19" t="s">
        <v>66</v>
      </c>
      <c r="H52" s="73"/>
    </row>
    <row r="53" spans="1:8" ht="15" customHeight="1" x14ac:dyDescent="0.25">
      <c r="A53" s="73"/>
      <c r="B53" s="27" t="s">
        <v>67</v>
      </c>
      <c r="C53" s="31">
        <v>21</v>
      </c>
      <c r="D53" s="31">
        <v>60</v>
      </c>
      <c r="E53" s="40">
        <v>0</v>
      </c>
      <c r="F53" s="30">
        <f>IF(C$10="Som platcom DPH",E53*C53*D53*0.23,0)</f>
        <v>0</v>
      </c>
      <c r="G53" s="29">
        <f>SUM((E53*C53*D53)+F53)</f>
        <v>0</v>
      </c>
      <c r="H53" s="73"/>
    </row>
    <row r="54" spans="1:8" ht="29.25" customHeight="1" x14ac:dyDescent="0.25">
      <c r="A54" s="73"/>
      <c r="B54" s="48" t="s">
        <v>5</v>
      </c>
      <c r="C54" s="120" t="s">
        <v>68</v>
      </c>
      <c r="D54" s="121"/>
      <c r="E54" s="121"/>
      <c r="F54" s="122"/>
      <c r="G54" s="46" t="s">
        <v>70</v>
      </c>
      <c r="H54" s="73"/>
    </row>
    <row r="55" spans="1:8" x14ac:dyDescent="0.25">
      <c r="A55" s="73"/>
      <c r="B55" s="47" t="s">
        <v>69</v>
      </c>
      <c r="C55" s="125">
        <v>1</v>
      </c>
      <c r="D55" s="126"/>
      <c r="E55" s="126"/>
      <c r="F55" s="126"/>
      <c r="G55" s="127">
        <f>(20000/2)*C55</f>
        <v>10000</v>
      </c>
      <c r="H55" s="73"/>
    </row>
    <row r="56" spans="1:8" ht="15" customHeight="1" x14ac:dyDescent="0.25">
      <c r="A56" s="73"/>
      <c r="B56" s="123" t="s">
        <v>71</v>
      </c>
      <c r="C56" s="124"/>
      <c r="D56" s="124"/>
      <c r="E56" s="124"/>
      <c r="F56" s="124"/>
      <c r="G56" s="128"/>
      <c r="H56" s="73"/>
    </row>
    <row r="57" spans="1:8" ht="15.75" thickBot="1" x14ac:dyDescent="0.3">
      <c r="A57" s="73"/>
      <c r="B57" s="117" t="s">
        <v>53</v>
      </c>
      <c r="C57" s="118"/>
      <c r="D57" s="118"/>
      <c r="E57" s="118"/>
      <c r="F57" s="119"/>
      <c r="G57" s="32">
        <f>SUM(G53:G55)</f>
        <v>10000</v>
      </c>
      <c r="H57" s="73"/>
    </row>
    <row r="58" spans="1:8" ht="15.75" thickBot="1" x14ac:dyDescent="0.3">
      <c r="A58" s="73"/>
      <c r="B58" s="108"/>
      <c r="C58" s="108"/>
      <c r="D58" s="108"/>
      <c r="E58" s="108"/>
      <c r="F58" s="108"/>
      <c r="G58" s="108"/>
      <c r="H58" s="73"/>
    </row>
    <row r="59" spans="1:8" x14ac:dyDescent="0.25">
      <c r="A59" s="73"/>
      <c r="B59" s="109" t="s">
        <v>7</v>
      </c>
      <c r="C59" s="111" t="s">
        <v>8</v>
      </c>
      <c r="D59" s="111"/>
      <c r="E59" s="111"/>
      <c r="F59" s="113" t="s">
        <v>9</v>
      </c>
      <c r="G59" s="114"/>
      <c r="H59" s="73"/>
    </row>
    <row r="60" spans="1:8" ht="15.75" thickBot="1" x14ac:dyDescent="0.3">
      <c r="A60" s="73"/>
      <c r="B60" s="110"/>
      <c r="C60" s="112"/>
      <c r="D60" s="112"/>
      <c r="E60" s="112"/>
      <c r="F60" s="115"/>
      <c r="G60" s="116"/>
      <c r="H60" s="73"/>
    </row>
    <row r="61" spans="1:8" x14ac:dyDescent="0.25">
      <c r="A61" s="73"/>
      <c r="B61" s="107"/>
      <c r="C61" s="107"/>
      <c r="D61" s="107"/>
      <c r="E61" s="107"/>
      <c r="F61" s="107"/>
      <c r="G61" s="107"/>
      <c r="H61" s="73"/>
    </row>
    <row r="67" ht="21" customHeight="1" x14ac:dyDescent="0.25"/>
    <row r="69" ht="32.25" customHeight="1" x14ac:dyDescent="0.25"/>
    <row r="71" ht="15.75" customHeight="1" x14ac:dyDescent="0.25"/>
    <row r="72" ht="15.75" customHeight="1" x14ac:dyDescent="0.25"/>
    <row r="74" ht="21" customHeight="1" x14ac:dyDescent="0.25"/>
    <row r="75" ht="30" customHeight="1" x14ac:dyDescent="0.25"/>
  </sheetData>
  <sheetProtection algorithmName="SHA-512" hashValue="+ZR61Hv3+mGm5Hdgm0bALGQI84xqK/caQDfJKLgbDc7ARzSRfA71w3Z9VDGW0oKLx2/hdFoAzHXBdKnbFBEulA==" saltValue="48l4RCJ4AX1ox/JpT+n9Ag==" spinCount="100000" sheet="1" selectLockedCells="1"/>
  <mergeCells count="74">
    <mergeCell ref="B13:F13"/>
    <mergeCell ref="C39:E39"/>
    <mergeCell ref="B40:E40"/>
    <mergeCell ref="F40:G40"/>
    <mergeCell ref="C41:E41"/>
    <mergeCell ref="B15:F15"/>
    <mergeCell ref="B16:F16"/>
    <mergeCell ref="B17:F17"/>
    <mergeCell ref="B18:G18"/>
    <mergeCell ref="B19:G19"/>
    <mergeCell ref="B20:F20"/>
    <mergeCell ref="B21:G21"/>
    <mergeCell ref="B23:C23"/>
    <mergeCell ref="B24:C24"/>
    <mergeCell ref="B25:C25"/>
    <mergeCell ref="B26:C26"/>
    <mergeCell ref="C42:E42"/>
    <mergeCell ref="F46:F47"/>
    <mergeCell ref="G46:G47"/>
    <mergeCell ref="B57:F57"/>
    <mergeCell ref="C47:E47"/>
    <mergeCell ref="C48:E48"/>
    <mergeCell ref="C49:E49"/>
    <mergeCell ref="C54:F54"/>
    <mergeCell ref="B56:F56"/>
    <mergeCell ref="C55:F55"/>
    <mergeCell ref="G55:G56"/>
    <mergeCell ref="B51:G51"/>
    <mergeCell ref="B61:G61"/>
    <mergeCell ref="B58:G58"/>
    <mergeCell ref="B59:B60"/>
    <mergeCell ref="C59:E60"/>
    <mergeCell ref="F59:G60"/>
    <mergeCell ref="B22:G22"/>
    <mergeCell ref="B45:E45"/>
    <mergeCell ref="F45:G45"/>
    <mergeCell ref="C46:E46"/>
    <mergeCell ref="B14:F14"/>
    <mergeCell ref="B29:G29"/>
    <mergeCell ref="B30:E30"/>
    <mergeCell ref="F30:G30"/>
    <mergeCell ref="C31:E31"/>
    <mergeCell ref="C43:E43"/>
    <mergeCell ref="C44:E44"/>
    <mergeCell ref="F41:F42"/>
    <mergeCell ref="G41:G42"/>
    <mergeCell ref="C32:E32"/>
    <mergeCell ref="C33:E33"/>
    <mergeCell ref="C34:E34"/>
    <mergeCell ref="A1:A61"/>
    <mergeCell ref="B1:G1"/>
    <mergeCell ref="H1:H61"/>
    <mergeCell ref="B2:G2"/>
    <mergeCell ref="B3:G3"/>
    <mergeCell ref="C4:G4"/>
    <mergeCell ref="C5:G5"/>
    <mergeCell ref="C6:G6"/>
    <mergeCell ref="C7:G7"/>
    <mergeCell ref="C8:G8"/>
    <mergeCell ref="C9:G9"/>
    <mergeCell ref="C10:E10"/>
    <mergeCell ref="F10:G10"/>
    <mergeCell ref="B11:G11"/>
    <mergeCell ref="B12:G12"/>
    <mergeCell ref="B28:G28"/>
    <mergeCell ref="C38:E38"/>
    <mergeCell ref="B35:E35"/>
    <mergeCell ref="F35:G35"/>
    <mergeCell ref="F31:F32"/>
    <mergeCell ref="G31:G32"/>
    <mergeCell ref="G36:G37"/>
    <mergeCell ref="F36:F37"/>
    <mergeCell ref="C36:E36"/>
    <mergeCell ref="C37:E37"/>
  </mergeCells>
  <conditionalFormatting sqref="B22:G26">
    <cfRule type="expression" dxfId="3" priority="3" stopIfTrue="1">
      <formula>$G$20="áno"</formula>
    </cfRule>
  </conditionalFormatting>
  <conditionalFormatting sqref="C55">
    <cfRule type="expression" dxfId="2" priority="1">
      <formula>$G$20="nie"</formula>
    </cfRule>
  </conditionalFormatting>
  <conditionalFormatting sqref="C53:F53">
    <cfRule type="expression" dxfId="1" priority="2">
      <formula>$G$20="nie"</formula>
    </cfRule>
  </conditionalFormatting>
  <conditionalFormatting sqref="E23:G26">
    <cfRule type="expression" dxfId="0" priority="9">
      <formula>$G$20="nie"</formula>
    </cfRule>
  </conditionalFormatting>
  <dataValidations count="3">
    <dataValidation type="list" allowBlank="1" showInputMessage="1" showErrorMessage="1" sqref="C10:D10" xr:uid="{FCA623AB-02C4-4C8F-80B9-D0FA3585464E}">
      <formula1>"Som platcom DPH,Nie som platcom DPH"</formula1>
    </dataValidation>
    <dataValidation type="list" allowBlank="1" showInputMessage="1" showErrorMessage="1" sqref="P20 G20" xr:uid="{BBD1B2C2-A955-4632-B9F8-5685BCBD91F4}">
      <formula1>"áno, nie"</formula1>
    </dataValidation>
    <dataValidation type="decimal" allowBlank="1" showInputMessage="1" showErrorMessage="1" sqref="C55" xr:uid="{74252CD2-D619-4BE9-A2B5-3F3E052E4766}">
      <formula1>0.1</formula1>
      <formula2>2</formula2>
    </dataValidation>
  </dataValidations>
  <pageMargins left="0.7" right="0.7" top="0.75" bottom="0.75" header="0.3" footer="0.3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7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0D32-CD82-447A-A6E0-062FF5DD0466}">
  <dimension ref="B1:B23"/>
  <sheetViews>
    <sheetView showGridLines="0" workbookViewId="0">
      <selection activeCell="I15" sqref="I15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49" t="s">
        <v>72</v>
      </c>
    </row>
    <row r="3" spans="2:2" x14ac:dyDescent="0.25">
      <c r="B3" s="50"/>
    </row>
    <row r="4" spans="2:2" x14ac:dyDescent="0.25">
      <c r="B4" s="51" t="s">
        <v>20</v>
      </c>
    </row>
    <row r="5" spans="2:2" x14ac:dyDescent="0.25">
      <c r="B5" s="52"/>
    </row>
    <row r="6" spans="2:2" x14ac:dyDescent="0.25">
      <c r="B6" s="53" t="s">
        <v>12</v>
      </c>
    </row>
    <row r="7" spans="2:2" x14ac:dyDescent="0.25">
      <c r="B7" s="51"/>
    </row>
    <row r="8" spans="2:2" x14ac:dyDescent="0.25">
      <c r="B8" s="54" t="s">
        <v>73</v>
      </c>
    </row>
    <row r="9" spans="2:2" x14ac:dyDescent="0.25">
      <c r="B9" s="54"/>
    </row>
    <row r="10" spans="2:2" x14ac:dyDescent="0.25">
      <c r="B10" s="55" t="s">
        <v>74</v>
      </c>
    </row>
    <row r="11" spans="2:2" x14ac:dyDescent="0.25">
      <c r="B11" s="55" t="s">
        <v>75</v>
      </c>
    </row>
    <row r="12" spans="2:2" x14ac:dyDescent="0.25">
      <c r="B12" s="55" t="s">
        <v>76</v>
      </c>
    </row>
    <row r="13" spans="2:2" x14ac:dyDescent="0.25">
      <c r="B13" s="55" t="s">
        <v>77</v>
      </c>
    </row>
    <row r="14" spans="2:2" ht="16.5" customHeight="1" x14ac:dyDescent="0.25">
      <c r="B14" s="51"/>
    </row>
    <row r="15" spans="2:2" ht="30" x14ac:dyDescent="0.25">
      <c r="B15" s="54" t="s">
        <v>78</v>
      </c>
    </row>
    <row r="16" spans="2:2" x14ac:dyDescent="0.25">
      <c r="B16" s="56"/>
    </row>
    <row r="17" spans="2:2" ht="30" x14ac:dyDescent="0.25">
      <c r="B17" s="51" t="s">
        <v>79</v>
      </c>
    </row>
    <row r="18" spans="2:2" ht="15.75" thickBot="1" x14ac:dyDescent="0.3">
      <c r="B18" s="57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ht="13.5" customHeight="1" x14ac:dyDescent="0.25">
      <c r="B22" s="4"/>
    </row>
    <row r="23" spans="2:2" ht="15.75" x14ac:dyDescent="0.25">
      <c r="B23" s="5"/>
    </row>
  </sheetData>
  <hyperlinks>
    <hyperlink ref="B8" r:id="rId1" location="paragraf-32:~:text=Za%20osobu%20pod%C4%BEa,t%C3%A1to%20osoba%20riadi." display="že v spoločnosti uchádazača neexistuje iná osoba podľa § 32 osd. 8 ZVO." xr:uid="{CA5FDC1F-3590-49AC-85FA-13E0346994F8}"/>
    <hyperlink ref="B15" r:id="rId2" location="paragraf-32.odsek-1.pismeno-a" xr:uid="{F80A11C5-7292-4B9C-8006-52194261EB51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21</v>
      </c>
    </row>
    <row r="3" spans="1:1" x14ac:dyDescent="0.25">
      <c r="A3" s="3"/>
    </row>
    <row r="4" spans="1:1" x14ac:dyDescent="0.25">
      <c r="A4" s="8" t="s">
        <v>20</v>
      </c>
    </row>
    <row r="5" spans="1:1" x14ac:dyDescent="0.25">
      <c r="A5" s="3"/>
    </row>
    <row r="6" spans="1:1" x14ac:dyDescent="0.25">
      <c r="A6" s="6" t="s">
        <v>12</v>
      </c>
    </row>
    <row r="7" spans="1:1" x14ac:dyDescent="0.25">
      <c r="A7" s="7"/>
    </row>
    <row r="8" spans="1:1" ht="60.75" customHeight="1" x14ac:dyDescent="0.25">
      <c r="A8" s="9" t="s">
        <v>22</v>
      </c>
    </row>
    <row r="9" spans="1:1" x14ac:dyDescent="0.25">
      <c r="A9" s="9"/>
    </row>
    <row r="10" spans="1:1" x14ac:dyDescent="0.25">
      <c r="A10" s="9" t="s">
        <v>23</v>
      </c>
    </row>
    <row r="11" spans="1:1" x14ac:dyDescent="0.25">
      <c r="A11" s="9" t="s">
        <v>24</v>
      </c>
    </row>
    <row r="12" spans="1:1" x14ac:dyDescent="0.25">
      <c r="A12" s="9" t="s">
        <v>25</v>
      </c>
    </row>
    <row r="13" spans="1:1" x14ac:dyDescent="0.25">
      <c r="A13" s="9" t="s">
        <v>26</v>
      </c>
    </row>
    <row r="14" spans="1:1" x14ac:dyDescent="0.25">
      <c r="A14" s="9" t="s">
        <v>27</v>
      </c>
    </row>
    <row r="15" spans="1:1" x14ac:dyDescent="0.25">
      <c r="A15" s="9" t="s">
        <v>28</v>
      </c>
    </row>
    <row r="16" spans="1:1" x14ac:dyDescent="0.25">
      <c r="A16" s="9" t="s">
        <v>29</v>
      </c>
    </row>
    <row r="17" spans="1:1" ht="30" x14ac:dyDescent="0.25">
      <c r="A17" s="9" t="s">
        <v>30</v>
      </c>
    </row>
    <row r="18" spans="1:1" x14ac:dyDescent="0.25">
      <c r="A18" s="9" t="s">
        <v>31</v>
      </c>
    </row>
    <row r="19" spans="1:1" x14ac:dyDescent="0.25">
      <c r="A19" s="9" t="s">
        <v>32</v>
      </c>
    </row>
    <row r="20" spans="1:1" x14ac:dyDescent="0.25">
      <c r="A20" s="9" t="s">
        <v>33</v>
      </c>
    </row>
    <row r="21" spans="1:1" ht="30" x14ac:dyDescent="0.25">
      <c r="A21" s="9" t="s">
        <v>34</v>
      </c>
    </row>
    <row r="22" spans="1:1" x14ac:dyDescent="0.25">
      <c r="A22" s="9" t="s">
        <v>35</v>
      </c>
    </row>
    <row r="23" spans="1:1" x14ac:dyDescent="0.25">
      <c r="A23" s="10"/>
    </row>
    <row r="24" spans="1:1" ht="60" x14ac:dyDescent="0.25">
      <c r="A24" s="9" t="s">
        <v>36</v>
      </c>
    </row>
    <row r="25" spans="1:1" ht="13.5" customHeight="1" x14ac:dyDescent="0.25">
      <c r="A25" s="9"/>
    </row>
    <row r="26" spans="1:1" ht="30" x14ac:dyDescent="0.25">
      <c r="A26" s="9" t="s">
        <v>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11</v>
      </c>
    </row>
    <row r="3" spans="1:1" x14ac:dyDescent="0.25">
      <c r="A3" s="3"/>
    </row>
    <row r="4" spans="1:1" x14ac:dyDescent="0.25">
      <c r="A4" s="9" t="s">
        <v>20</v>
      </c>
    </row>
    <row r="5" spans="1:1" x14ac:dyDescent="0.25">
      <c r="A5" s="10"/>
    </row>
    <row r="6" spans="1:1" x14ac:dyDescent="0.25">
      <c r="A6" s="12" t="s">
        <v>12</v>
      </c>
    </row>
    <row r="7" spans="1:1" x14ac:dyDescent="0.25">
      <c r="A7" s="9"/>
    </row>
    <row r="8" spans="1:1" ht="60.75" customHeight="1" x14ac:dyDescent="0.25">
      <c r="A8" s="9" t="s">
        <v>15</v>
      </c>
    </row>
    <row r="9" spans="1:1" x14ac:dyDescent="0.25">
      <c r="A9" s="9" t="s">
        <v>13</v>
      </c>
    </row>
    <row r="10" spans="1:1" x14ac:dyDescent="0.25">
      <c r="A10" s="11"/>
    </row>
    <row r="11" spans="1:1" ht="30" x14ac:dyDescent="0.25">
      <c r="A11" s="9" t="s">
        <v>17</v>
      </c>
    </row>
    <row r="12" spans="1:1" x14ac:dyDescent="0.25">
      <c r="A12" s="9"/>
    </row>
    <row r="13" spans="1:1" ht="45" x14ac:dyDescent="0.25">
      <c r="A13" s="9" t="s">
        <v>18</v>
      </c>
    </row>
    <row r="14" spans="1:1" x14ac:dyDescent="0.25">
      <c r="A14" s="9"/>
    </row>
    <row r="15" spans="1:1" ht="45" x14ac:dyDescent="0.25">
      <c r="A15" s="9" t="s">
        <v>19</v>
      </c>
    </row>
    <row r="16" spans="1:1" x14ac:dyDescent="0.25">
      <c r="A16" s="9"/>
    </row>
    <row r="17" spans="1:1" ht="60" x14ac:dyDescent="0.25">
      <c r="A17" s="9" t="s">
        <v>16</v>
      </c>
    </row>
    <row r="18" spans="1:1" x14ac:dyDescent="0.25">
      <c r="A18" s="9"/>
    </row>
    <row r="19" spans="1:1" ht="75" x14ac:dyDescent="0.25">
      <c r="A19" s="9" t="s">
        <v>14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e5097bae29a9c9efc3f252e070200a5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ff3f7b198ed648e4949c9995f5fd94e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83651-5428-4B43-9453-E7C08CB41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4b31099-8163-4ac9-ab84-be06feeb7ef4"/>
    <ds:schemaRef ds:uri="bb3d1ceb-ec91-4593-ab49-8ce9533748d9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Ponuka</dc:title>
  <dc:subject/>
  <dc:creator>Jakub Horváth</dc:creator>
  <cp:keywords/>
  <dc:description/>
  <cp:lastModifiedBy>Stašjaková Katarína, Ing.</cp:lastModifiedBy>
  <cp:revision/>
  <cp:lastPrinted>2025-08-06T09:07:18Z</cp:lastPrinted>
  <dcterms:created xsi:type="dcterms:W3CDTF">2022-09-22T09:41:16Z</dcterms:created>
  <dcterms:modified xsi:type="dcterms:W3CDTF">2025-08-06T09:15:18Z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