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x\Documents\VO\Trnava\Nova\"/>
    </mc:Choice>
  </mc:AlternateContent>
  <bookViews>
    <workbookView xWindow="480" yWindow="105" windowWidth="23955" windowHeight="11310"/>
  </bookViews>
  <sheets>
    <sheet name="Hárok1" sheetId="1" r:id="rId1"/>
    <sheet name="Hárok2" sheetId="2" r:id="rId2"/>
    <sheet name="Hárok3" sheetId="3" r:id="rId3"/>
  </sheets>
  <definedNames>
    <definedName name="_xlnm.Print_Area" localSheetId="0">Hárok1!$A$1:$G$163</definedName>
  </definedNames>
  <calcPr calcId="152511"/>
</workbook>
</file>

<file path=xl/calcChain.xml><?xml version="1.0" encoding="utf-8"?>
<calcChain xmlns="http://schemas.openxmlformats.org/spreadsheetml/2006/main">
  <c r="F48" i="1" l="1"/>
  <c r="F107" i="1"/>
  <c r="F155" i="1" s="1"/>
  <c r="F158" i="1" s="1"/>
  <c r="F157" i="1"/>
  <c r="B157" i="1"/>
  <c r="B156" i="1"/>
  <c r="B155" i="1"/>
  <c r="B154" i="1"/>
  <c r="F149" i="1"/>
  <c r="F133" i="1"/>
  <c r="F156" i="1" s="1"/>
  <c r="F154" i="1"/>
</calcChain>
</file>

<file path=xl/sharedStrings.xml><?xml version="1.0" encoding="utf-8"?>
<sst xmlns="http://schemas.openxmlformats.org/spreadsheetml/2006/main" count="290" uniqueCount="156">
  <si>
    <t>Práce</t>
  </si>
  <si>
    <t>Merná jedn.</t>
  </si>
  <si>
    <t xml:space="preserve">Počet </t>
  </si>
  <si>
    <t xml:space="preserve">Jedn. cena bez DPH </t>
  </si>
  <si>
    <t>Cena spolu bez DPH</t>
  </si>
  <si>
    <t>Cena spolu              s DPH</t>
  </si>
  <si>
    <t>ks</t>
  </si>
  <si>
    <t>hod</t>
  </si>
  <si>
    <t>km</t>
  </si>
  <si>
    <t>m2</t>
  </si>
  <si>
    <t>REKAPITULÁCIA</t>
  </si>
  <si>
    <t>V........................dňa......................</t>
  </si>
  <si>
    <t>________</t>
  </si>
  <si>
    <t>_________________________________________</t>
  </si>
  <si>
    <t>pečiatka a podpis štatutárneho orgánu uchádzača</t>
  </si>
  <si>
    <t>S P O L U za všetky položky a okruhy bez DPH</t>
  </si>
  <si>
    <t>Zemné a búracie práce</t>
  </si>
  <si>
    <t xml:space="preserve">Odstránenie živičného krytu frézovaním plochy do 100m2  hr. do 60 mm vrátane dočistenia s naložením na dopr.prostriedok , s odvozom a vyložením do vzd.10 km           </t>
  </si>
  <si>
    <t xml:space="preserve">Odstránenie živičného krytu frézovaním plochy nad  100m2  hr. do 60 mm vrátane dočistenia s naložením na dopr.prostriedok , s odvozom a vyložením do vzd.10 km           </t>
  </si>
  <si>
    <t>Odstránenie živič. krytu búraním objektu s množstvom do 1m3,  s naložením na dopr.prostriedok,s odvozom a vyložením do vzd.10 km</t>
  </si>
  <si>
    <t>Odstránenie živič. krytu búraním objektu s množstvom nad  1m3, s naložením na dopr.prostriedok,s odvozom a vyložením do vzd.10 km</t>
  </si>
  <si>
    <t>Odkopávky a prekopávky nezapažené  do 25m3 v hornine tr. 3 s naložením na dopravný prostriedok a s odvozom a vyložením do vzd. 10 km</t>
  </si>
  <si>
    <t>Odkopávky a prekopávky nezapažené  nad 25m3 v hornine tr. 3 s naložením na dopravný prostriedok a s odvozom a vyložením do vzd. 10 km</t>
  </si>
  <si>
    <t>Hĺbenie jám a rýh zapažené i  nezapažené  v hornine tr. 3 s naložením na dopravný prostriedok a s odvozom a vyložením do vzd. 10 km</t>
  </si>
  <si>
    <t>Odstránenie betónového podkladu alebo krytu frézovaním, pruh nad 750 mm</t>
  </si>
  <si>
    <t>Odstránenie betón. podkladu  alebo krytu s naložením na dopr.prostriedok, s odvozom a vyložením do vzd. 10 km</t>
  </si>
  <si>
    <t>Odstránenie betón.a železobetónových  konštrukcií nadzemných a základových s naložením na dopr.prostriedok, s odvozom a vyložením do vzd. 10 km</t>
  </si>
  <si>
    <t>Odstránenie krytu alebo podkladu s množstvom do 3 m3 z kameniva hrubého drveného</t>
  </si>
  <si>
    <t>Odstránenie krytu alebo podkladu s množstvom nad 3 m3 z kameniva hrubého drveného</t>
  </si>
  <si>
    <t>Rozoberanie dlažieb z kamenných kociek v lôžku z betónu a výplňou škár cementovou maltou s naložením na  dopr.prostriedok, s odvozom a vyložením do vzd. 10 km</t>
  </si>
  <si>
    <t>Rozoberanie dlažieb z betónových dlaždíc (prídlažby) v lôžku z betónu a výplňou škár cementovou maltou s naložením na  dopr.prostriedok, s odvozom a vyložením do vzd. 10 km</t>
  </si>
  <si>
    <t>Rozoberanie zámkovej dlažby všetkých druhov plochy do 15m2 s naložením na dopr.prostriedok, s odvozom a vyložením do vzd.10 km</t>
  </si>
  <si>
    <t>Rozoberanie zámkovej dlažby všetkých druhov plochy nad 15m2 s naložením na dopr.prostriedok, s odvozom a vyložením do vzd.10 km</t>
  </si>
  <si>
    <t xml:space="preserve">Vytrhanie cestného obrubníka betónového s vybúraním betónového lôžka a naloženie na dopr. prostriedok,s odvozom a vyložením do vzd. 10 km.                                                                         </t>
  </si>
  <si>
    <t xml:space="preserve">Vytrhanie cestného obrubníka kamenného s vybúraním betónového lôžka a naloženie na dopr. prostriedok,s odvozom a vyložením do vzd. 10 km.                                                                         </t>
  </si>
  <si>
    <t xml:space="preserve">Vytrhanie záhonového obrubníka s vybúraním betónového lôžka a naloženie na dopr. prostriedok, s odvozom a vyložením do vzd. 10 km                                                                         </t>
  </si>
  <si>
    <t xml:space="preserve">Odstránenie blata, prachu alebo hlineného nánosu z uličných vpustí </t>
  </si>
  <si>
    <t>Čistenie potrubia ručným náradím  alebo preplachovaním DN 150-200</t>
  </si>
  <si>
    <t>Čistenie potrubia vonkajšej kanalizácie a prislúchajúcich objektov  vysokotlakovým kombinovaným (saco-kanalizačným) vozidlom 
( čistenie kanalizačných potrubí, šácht, cestných vpustí, žúmp, usadzovacích nádrží)</t>
  </si>
  <si>
    <t>Doprava saco - kanalizačné vozidlo</t>
  </si>
  <si>
    <t>Čistenie potrubia vnútornej kanalizácie a prislúchajúcich objektov  vysokotlakovým čistiacim vozidlom
( čistenie vnútorných rozvodov kanalizácie, odtokov pisoárov, WC, umývadiel )</t>
  </si>
  <si>
    <t xml:space="preserve">Monitorovanie kanalizácie kamerovou technikou </t>
  </si>
  <si>
    <t>Kontrolný rozbor kvality prečistenej odpadovej vody na výstupe ORL v ukazovateli NEL</t>
  </si>
  <si>
    <t>Doprava monitorovacie vozidlo</t>
  </si>
  <si>
    <t>Čistenie odlučovača ropných látok 
(odsatie vodnej náplne, odsatie kalu, vyčistenie stien a dna nádrže, vyčistenie filtrov)</t>
  </si>
  <si>
    <t xml:space="preserve">Čistenie žlabov alebo rigolov s demontážou a spätnou montážou krycích mreží </t>
  </si>
  <si>
    <t xml:space="preserve">Rezanie betónového podkladu objektu s množstvom do 10m hr. do 100 mm .                     </t>
  </si>
  <si>
    <t xml:space="preserve">Rezanie betónového podkladu objektu s množstvom nad 10m hr. do 100 mm .                     </t>
  </si>
  <si>
    <t xml:space="preserve">Rezanie betónového podkladu hr.nad 100 mm .                     </t>
  </si>
  <si>
    <t xml:space="preserve">Rezanie asfaltového krytu objektu s množstvom do 10m hr.do 100 mm </t>
  </si>
  <si>
    <t xml:space="preserve">Rezanie asfaltového krytu objektu s množstvom nad 10m hr.do 100 mm </t>
  </si>
  <si>
    <t xml:space="preserve">Rezanie asfaltového krytu hr.nad  100 mm </t>
  </si>
  <si>
    <t>Zarovnanie styčnej plochy podkladu alebo krytu pozdĺž vybúranej časti komunikácie alebo spevnenej plochy hr. do 100 mm</t>
  </si>
  <si>
    <t xml:space="preserve">Odstránenie schodiskového zábradlia, jeho porezanie na 1m s naložením na dopr.prostriedok,s odvozom do vzd.10 km      </t>
  </si>
  <si>
    <t xml:space="preserve">Poplatok za uskladnenie a zneškodnenie odpadu z kameniva alebo sypaniny   (podľa Zák.223/2001, §40c, odst.4)  vrátane zákonneho poplatku obce, dokladovať  vážnym  lístkom                            </t>
  </si>
  <si>
    <t>Poplatok za uskladnenie a zneškodnenie odpadu-bitumeny vrátane zákonneho poplatku obce (  dokladovať  vážnym  lístkom )</t>
  </si>
  <si>
    <t>Poplatok za uskladnenie a zneškodnenie odpadu- betónová suť  vrátane zákonneho poplatku obce (  dokladovať  vážnym  lístkom )</t>
  </si>
  <si>
    <t>Úprava terénu, rozprestretie a urovnanie ornice hrúbky vrstvy do 150 mm s naložením a dovozom zo vzdialenosti 10 km (do ceny zahrnúť všetky súvisiace náklady ako sú cena práce, materiálu, obstarávanie , preprava hmôt)</t>
  </si>
  <si>
    <t>Zemné a búracie práce spolu bez DPH:</t>
  </si>
  <si>
    <t>Konštrukčné vrstvy a iné súvisiace práce</t>
  </si>
  <si>
    <t xml:space="preserve">Zhotovenie podkladu alebo podsypu zo ŠD (ŠP) plochy do 25m2 hrúbky do150 mm so zhutnením zemnej pláne ako aj podsypu(do ceny zahrnúť všetky súvisiace náklady ako sú cena práce, materiálu, obstarávanie , preprava hmôt)                                                                                                              </t>
  </si>
  <si>
    <t xml:space="preserve">Zhotovenie podkladu alebo podsypu zo ŠD (ŠP) plochy nad 25 m2 hrúbky do150 mm so zhutnením zemnej pláne ako aj podsypu(do ceny zahrnúť všetky súvisiace náklady ako sú cena práce, materiálu, obstarávanie , preprava hmôt)                                                                                                              </t>
  </si>
  <si>
    <t xml:space="preserve">Zhotovenie podkladu alebo podsypu zo ŠD (ŠP) plochy do 25m2 hrúbky do 250 mm so zhutnením zemnej pláne ako aj podsypu(do ceny zahrnúť všetky súvisiace náklady ako sú cena práce, materiálu, obstarávanie , preprava hmôt)                                                                                                              </t>
  </si>
  <si>
    <t xml:space="preserve">Zhotovenie podkladu alebo podsypu zo ŠD (ŠP) plochy nad 25m2 hrúbky do 250 mm so zhutnením zemnej pláne ako aj podsypu(do ceny zahrnúť všetky súvisiace náklady ako sú cena práce, materiálu, obstarávanie , preprava hmôt)                                                                                                              </t>
  </si>
  <si>
    <t xml:space="preserve">Zhotovenie podkladu alebo podsypu zo ŠD (ŠP) plochy do 25m2 hrúbky do 300 mm so zhutnením zemnej pláne ako aj podsypu(do ceny zahrnúť všetky súvisiace náklady ako sú cena práce, materiálu, obstarávanie , preprava hmôt)                                                                                                              </t>
  </si>
  <si>
    <t xml:space="preserve">Zhotovenie podkladu alebo podsypu zo ŠD (ŠP) plochy nad 25m2 hrúbky do 300 mm so zhutnením zemnej pláne ako aj podsypu(do ceny zahrnúť všetky súvisiace náklady ako sú cena práce, materiálu, obstarávanie , preprava hmôt)                                                                                                              </t>
  </si>
  <si>
    <t xml:space="preserve">Zhotovenie zásypu  zo ŠD (ŠP) plochy do 25m2 hrúbky nad  300 mm so zhutnením (do ceny zahrnúť všetky súvisiace náklady ako sú cena práce, materiálu, obstarávanie , preprava hmôt)                                                                                                              </t>
  </si>
  <si>
    <t xml:space="preserve">Zhotovenie podkladu alebo podsypu z betón. recyklátu  fr.0-63 mm hr.do 150 mm so zhutnením zemnej pláne ako aj podsypu.(do ceny zahrnúť všetky súvisiace náklady ako sú cena práce ,materiálu, obstrarávanie, preprava hmôt) </t>
  </si>
  <si>
    <t>Zhotovenie podkladu alebo podsypu z asfalt. recyklátu   hr.do 150 mm so zhutnením zemnej pláne ako aj podsypu.(do ceny zahrnúť všetky súvisiace náklady ako sú cena práce ,materiálu, obstrarávanie, preprava hmôt)</t>
  </si>
  <si>
    <t xml:space="preserve">Zhotovenie podkladu z kameniva spevne.cement plochy do 25m2 hr do 180 mm (do ceny zahrnúť všetky súvisiace náklady ako sú cena práce, materiálu, obstaranie , preprava hmôt).            </t>
  </si>
  <si>
    <t xml:space="preserve">Zhotovenie podkladu z kameniva spevne.cement plochy nad 25m2 hr do 180 mm (do ceny zahrnúť všetky súvisiace náklady ako sú cena práce, materiálu, obstaranie , preprava hmôt).            </t>
  </si>
  <si>
    <t xml:space="preserve">Zhotovenie podkladu z prost. bet. tr. B10 plochy do 25 m2 hrúbky od 150 mm do 250mm (do ceny zahrnúť všetky súvisiace náklady ako sú cena práce, materiálu, obstarávanie, preprava hmôt).                             </t>
  </si>
  <si>
    <t xml:space="preserve">Zhotovenie podkladu z prost. bet. tr. B10 plochy nad 25 m2 hrúbky od 150 mm do 250mm (do ceny zahrnúť všetky súvisiace náklady ako sú cena práce, materiálu, obstarávanie, preprava hmôt).                             </t>
  </si>
  <si>
    <t xml:space="preserve">Zhotovenie podkladu z prost. bet. tr. B10 plochy do 25m2 hr. od 100 do 150 mm (do ceny zahrnúť všetky súvisiace náklady ako sú cena práce, materiálu, obstarávanie, preprava hmôt).                              .               </t>
  </si>
  <si>
    <t xml:space="preserve">Zhotovenie podkladu z prost. bet. tr. B10 plochy nad 25m2 hr. od 100 do 150 mm (do ceny zahrnúť všetky súvisiace náklady ako sú cena práce, materiálu, obstarávanie, preprava hmôt).                              .               </t>
  </si>
  <si>
    <t>Zhotovenie cementobetónového krytu CB III komunikácie hr. do 220 mm ( do ceny zahrnúť všetky súvisiace náklady ako sú cena, materiál, obstaranie, preprava hmôt, dodávka a uloženie PE fólie, obvodovú dilatáciu, vytmelenie polyuretánovým tmelom, kĺzne oceľové tŕne, armovacie profily, obvodové debnenie )</t>
  </si>
  <si>
    <t>Zhotovenie cementobetónového krytu CB III komunikácie hr. do 200 mm ( do ceny zahrnúť všetky súvisiace náklady ako sú cena, materiál, obstaranie, preprava hmôt, vytmelenie polyuretánovým tmelom,obvodové debnenie )</t>
  </si>
  <si>
    <t xml:space="preserve">Vykonávanie protikoróznej ochrany kovových prvkov, očistenie, odhrdzavenie a1 x náter základný,1x náter vrchný syntetickou farbou tmavého odtieňa( do ceny zahrnúť všetky súvisiace náklady ako sú cena práce, materiálu, obstarávanie, preprava hmôt).   </t>
  </si>
  <si>
    <t>Oprava degradovaných omietok,  podchodov, oporných múrov, mostných a lávkových pilierov (do ceny zahrnúť všetky súvisiace náklady, ako je cena materiálu , obstaranie, doprava, preprava hmôt, odvoz sute na skládku)</t>
  </si>
  <si>
    <t xml:space="preserve">Náter zjednocujúci omietok podchodov, oporných múrov, mostných a lávkových pilierov </t>
  </si>
  <si>
    <t xml:space="preserve">Očistenie grafických nástrekov a náterov  chemickým roztokom z omietok a oceľových konštrukcií </t>
  </si>
  <si>
    <t>Výroba a osadenie schodiskového zábradlia oceľového ťažkého , výšky 1100 mm, s bezpečnostnou výplňou, uchytením a náterom ( základný a vrchný) protikorózny syntetickou  farbou (do ceny zahrnúť všetky súvisiace náklady ako sú cena práce, materiálu, obstarávanie , preprava hmôt)</t>
  </si>
  <si>
    <t xml:space="preserve">Rámový poklop uličnej vpusti - liatinový </t>
  </si>
  <si>
    <t>Rámový poklop uličnej vpusti z recyklovaného plastu D 400</t>
  </si>
  <si>
    <t>Osadenie parkového  obrubníka betónového v objekte s množstvom do 25m rozmerov 1000x200x50mm, sivej farby so  zhotovením lôžka a bočnej opory z bet.prostého tr.B 12,5 hr. 100 mm so zaliatím a zatretím škár cementovou maltou (do ceny zahrnúť všetky súvisiace náklady ako sú cena práce, materiálu, obstarávanie , preprava hmôt)</t>
  </si>
  <si>
    <t>Osadenie parkového  obrubníka betónového v objekte s množstvom nad 25m rozmerov 1000x200x50mm, sivej farby so  zhotovením lôžka a bočnej opory z bet.prostého tr.B 12,5 hr. 100 mm so zaliatím a zatretím škár cementovou maltou (do ceny zahrnúť všetky súvisiace náklady ako sú cena práce, materiálu, obstarávanie , preprava hmôt)</t>
  </si>
  <si>
    <t>Osadenie cestného obrubníka betónového v objekte s množstvom do 25m so skosením rozmerov 1000x260x150 mm, skosenie 120/40 mm, farby sivej  so zhotovením lôžka  z bet.prostého tr. B 12,5 hr.100 mm, so zaliatím a zatretím škár cem.maltou.( do ceny zahrnúť všetky súvisiace náklady ako sú cena práce, materiálu, obstarávanie , preprava hmôt)</t>
  </si>
  <si>
    <t>Osadenie cestného obrubníka betónového v objekte s množstvom nad 25m so skosením rozmerov 1000x260x150 mm, skosenie 120/40 mm, farby sivej  so zhotovením lôžka  z bet.prostého tr. B 12,5 hr.100 mm, so zaliatím a zatretím škár cem.maltou.( do ceny zahrnúť všetky súvisiace náklady ako sú cena práce, materiálu, obstarávanie , preprava hmôt)</t>
  </si>
  <si>
    <t>Montáž a dodávka odvodňovacieho žľabu bez aj so spádom, uzavretého s liatinovou mrežou štandardný DN 100-150 do betónového lôžka s napojením na odvodňovacie potrubie</t>
  </si>
  <si>
    <t>Montáž a dodávka odvodňovacieho žľabu bez aj so spádom, uzavretého s liatinovou mrežou pre vysokú záťaž  DN 200-300 do betónového lôžka s napojením na odvodňovacie potrubie</t>
  </si>
  <si>
    <t>Montáž a dodávka betónových palisád výšky do 60 cm sivá aj farebná , kladených do radu do lôžka z betónu (do ceny zahrnúť všetky súvisiace náklady ako sú cena práce, materiálu , obstarávanie, preprava hmôt)</t>
  </si>
  <si>
    <t>Montáž a dodávka betónových palisád výšky do 120 cm sivá aj farebná , kladených do radu do lôžka z betónu (do ceny zahrnúť všetky súvisiace náklady ako sú cena práce, materiálu , obstarávanie, preprava hmôt)</t>
  </si>
  <si>
    <t xml:space="preserve">Kompletné konštrukcie zo železobetónu, múry oplotenia, oporné múry, debnením príložným alebo strateným z debniacich tvaroviek DT, s výstužou (do ceny zahrnúť všetky súvisiace náklady ako sú cena práce, materiálu, obstarávanie, preprava hmôt) </t>
  </si>
  <si>
    <t xml:space="preserve">Pripevnenie zvislých oceľových konštrukcií do krytov spevn.plôch s vyvrtaním dier, uchytením skrutkami do chemických kotiev (minim.4ks), so zosilnením pokladu betónovou pätkou (do ceny zahrnúť všetky súvisiace náklady ako sú cena práce, materiálu, obstarávanie, preprava hmôt) </t>
  </si>
  <si>
    <t>Položenie dlažby (prídlažby) z betónových dlaždíc rozmerov 500x250x80 mm, sivej farby so zhotovením lôžka z bet.prostého tr. B 12,5 hr. 100 mmso zaliatím a zatretím škár cementovou maltou (do ceny zahrnúť všetky súvisiace náklady ako sú cena práce, materiálu, obstarávanie , preprava hmôt)</t>
  </si>
  <si>
    <t>Položenie dlažby (prídlažby) z kamenných kociek s očistením,naložením a dovozom do 10km  so zhotovením lôžka z bet.prostého tr. B 12,5 hr. 100 mmso zaliatím a zatretím škár cementovou maltou (do ceny zahrnúť všetky súvisiace náklady ako sú cena práce, materiálu, obstarávanie , preprava hmôt)</t>
  </si>
  <si>
    <t>Položenie priekopovej betónovej tvárnice TBM 1-60 rozmerov 620x300mm výšky 150 mm farby sivej, so zhotovením lôžka hr. 100 mm z kameniva drveného alebo štrkopiesku. Škáry žľabu vyplniť a zatrieť cementovou maltou (do ceny zahrnúť všetky súvisiace náklady ako sú cena práce, materiálu, obstarávanie , preprava hmôt)</t>
  </si>
  <si>
    <t>Zriadenie novej uličnej vpuste komplet (bez mreže) vrátane zemných prác  (do ceny zahrnúť všetky súvisiace náklady ako sú cena práce, materiálu  obstarávanie , preprava hmôt)</t>
  </si>
  <si>
    <t>Kanalizačná prípojka komplet DN 160 alebo 200 mm z rúr PVC,  bez  búr.prác a spätných konštrukcií komunikácii (do ceny zahrnúť všetky súvisiace náklady ako sú cena práce, materiálu, obstarávanie , preprava hmôt)</t>
  </si>
  <si>
    <t>Kanalizačná prípojka komplet DN 250 alebo 300 mm z rúr PVC,  bez  búr.prác a spätných konštrukcií komunikácii (do ceny zahrnúť všetky súvisiace náklady ako sú cena práce, materiálu, obstarávanie , preprava hmôt)</t>
  </si>
  <si>
    <t xml:space="preserve">Kladenie zámkovej dlažby  plochy do 15m2, hrúbky do 60 mm , sivej farby, s fázou  so zhotovením lôžka z kameniva hr. 40 mm, s vyplnením škár kamenivom a zhutnením (do ceny zahrnúť všetky súvisiace náklady ako sú cena práce, materiálu, obstarávanie, preprava hmôt).   </t>
  </si>
  <si>
    <t xml:space="preserve">Kladenie zámkovej dlažby  plochy nad 15m2, hrúbky do 60 mm , sivej farby, s fázou  so zhotovením lôžka z kameniva hr. 40 mm, s vyplnením škár kamenivom a zhutnením (do ceny zahrnúť všetky súvisiace náklady ako sú cena práce, materiálu, obstarávanie, preprava hmôt).   </t>
  </si>
  <si>
    <t xml:space="preserve">Kladenie zámkovej dlažby  plochy do  15m2, hrúbky do 60 mm, bez dodávky dlažby, vyzískanej v mieste stavby, s očistením, so zhotovením lôžka z kameniva hr. 40 mm, s vyplnením škár kamenivom a zhutnením (do ceny zahrnúť všetky súvisiace náklady ako sú cena práce, materiálu, obstarávanie, preprava hmôt).   </t>
  </si>
  <si>
    <t xml:space="preserve">Kladenie zámkovej dlažby  plochy nad 15m2, hrúbky do 60 mm, bez dodávky dlažby, vyzískanej v mieste stavby, s očistením, so zhotovením lôžka z kameniva hr. 40 mm, s vyplnením škár kamenivom a zhutnením (do ceny zahrnúť všetky súvisiace náklady ako sú cena práce, materiálu, obstarávanie, preprava hmôt).   </t>
  </si>
  <si>
    <t xml:space="preserve">Kladenie zámkovej dlažby  plochy do 15m2 hrúbky do 80 mm , sivej farby, s fázou  so zhotovením lôžka z kameniva hr. 40 mm, s vyplnením škár kamenivom a zhutnením (do ceny zahrnúť všetky súvisiace náklady ako sú cena práce, materiálu, obstarávanie, preprava hmôt).   </t>
  </si>
  <si>
    <t xml:space="preserve">Kladenie zámkovej dlažby  plochy nad 15m2 hrúbky do 80 mm , sivej farby, s fázou  so zhotovením lôžka z kameniva hr. 40 mm, s vyplnením škár kamenivom a zhutnením (do ceny zahrnúť všetky súvisiace náklady ako sú cena práce, materiálu, obstarávanie, preprava hmôt).   </t>
  </si>
  <si>
    <t xml:space="preserve">Kladenie zámkovej dlažby  plochy do 15m2 hrúbky do 80 mm , bez dodávky dlažby, vyzískanej v mieste stavby, s očistením, so zhotovením lôžka z kameniva hr. 40 mm, s vyplnením škár kamenivom a zhutnením (do ceny zahrnúť všetky súvisiace náklady ako sú cena práce, materiálu, obstarávanie, preprava hmôt).   </t>
  </si>
  <si>
    <t xml:space="preserve">Kladenie zámkovej dlažby  plochy nad 15m2 hrúbky do 80 mm , bez dodávky dlažby, vyzískanej v mieste stavby, s očistením, so zhotovením lôžka z kameniva hr. 40 mm, s vyplnením škár kamenivom a zhutnením (do ceny zahrnúť všetky súvisiace náklady ako sú cena práce, materiálu, obstarávanie, preprava hmôt).   </t>
  </si>
  <si>
    <t xml:space="preserve">Kladenie zatrávňovacej dlažby  hrúbky do 80 mm ,so zhotovením lôžka z kameniva hr. 40 mm, s vyplnením škár a otvorov kamenivom alebo zeminou so zatrávnením (do ceny zahrnúť všetky súvisiace náklady ako sú cena práce, materiálu, obstarávanie, preprava hmôt).   </t>
  </si>
  <si>
    <t xml:space="preserve">Kladenie zámkovej dlažby pre nevidiacich  hrúbky do 80 mm , sivej farby, s fázou  so zhotovením lôžka z kameniva hr. 40 mm, s vyplnením škár kamenivom a zhutnením (do ceny zahrnúť všetky súvisiace náklady ako sú cena práce, materiálu, obstarávanie, preprava hmôt).   </t>
  </si>
  <si>
    <t xml:space="preserve">Kladenie zámkovej dlažby pre nevidiacich  hrúbky do 80 mm , červenej  farby, s fázou  so zhotovením lôžka z kameniva hr. 40 mm, s vyplnením škár kamenivom a zhutnením (do ceny zahrnúť všetky súvisiace náklady ako sú cena práce, materiálu, obstarávanie, preprava hmôt).   </t>
  </si>
  <si>
    <t xml:space="preserve">Kladenie zámkovej dlažby  hrúbky do 60 mm , farebnej   so zhotovením lôžka z kameniva hr. 40 mm, s vyplnením škár kamenivom a zhutnením (do ceny zahrnúť všetky súvisiace náklady ako sú cena práce, materiálu, obstarávanie, preprava hmôt).   </t>
  </si>
  <si>
    <t xml:space="preserve">Kladenie zámkovej dlažby  hrúbky do 80 mm , farebnej   so zhotovením lôžka z kameniva hr. 40 mm, s vyplnením škár kamenivom a zhutnením (do ceny zahrnúť všetky súvisiace náklady ako sú cena práce, materiálu, obstarávanie, preprava hmôt).   </t>
  </si>
  <si>
    <t>m3</t>
  </si>
  <si>
    <t>m</t>
  </si>
  <si>
    <t>t</t>
  </si>
  <si>
    <t>Asfaltové práce a práce súvisiace s pokládkou živičných zmesí</t>
  </si>
  <si>
    <t xml:space="preserve">Položenie hornej podkladovej vrstvy ACp 22-II plochy do 15m2, so zhutnením , po zhutnení hr. 60 mm z asfaltových hutnených zmesí( do ceny zahrnúť všetky súvisiace náklady ako sú cena práce, materiálu, obstarávanie , preprava hmôt)                      </t>
  </si>
  <si>
    <t xml:space="preserve">Položenie hornej podkladovej vrstvy ACp 22-II plochy nad 15m2, so zhutnením , po zhutnení hr. 60 mm z asfaltových hutnených zmesí( do ceny zahrnúť všetky súvisiace náklady ako sú cena práce, materiálu, obstarávanie , preprava hmôt)                      </t>
  </si>
  <si>
    <t xml:space="preserve">Položenie obrusnej vrstvy ACo 11-II so zhutnením plochy do 15m2, po zhutnení hr. 50 mm, z asfaltových hutnených zmesí vrátane spojovacieho postreku 0,5-0,7 kg/m2 (do ceny zahrnúť všetky súvisiace náklady ako sú cena práce, materiálu, obstarávanie , preprava hmôt)      </t>
  </si>
  <si>
    <t xml:space="preserve">Položenie obrusnej vrstvy ACo 11-II so zhutnením plochy nad 15m2, po zhutnení hr. 50 mm, z asfaltových hutnených zmesí vrátane spojovacieho postreku 0,5-0,7 kg/m2 (do ceny zahrnúť všetky súvisiace náklady ako sú cena práce, materiálu, obstarávanie , preprava hmôt)      </t>
  </si>
  <si>
    <t>Vyrovnanie povrchu z asfaltového betónu Aco 8/ II plochy do 15m2,  so zhutnením ( do ceny zahrnúť všetky súvisiace náklady ako sú cena práce, materiálu, obstarávanie, preprava hmôt )</t>
  </si>
  <si>
    <t>Vyrovnanie povrchu z asfaltového betónu Aco 8/ II plochy nad 15m2,  so zhutnením ( do ceny zahrnúť všetky súvisiace náklady ako sú cena práce, materiálu, obstarávanie, preprava hmôt )</t>
  </si>
  <si>
    <t xml:space="preserve">Položenie liateho  asfaltu  plochy do 15m2, hr. do 30 mm so spoj. Náterom, lepenkou a s posypom drv.kamenivom fr. 4-8 mm (do ceny zahrnúť všetky súvisiace náklady ako sú cena práce, materiálu, obstarávanie , preprava hmôt)  </t>
  </si>
  <si>
    <t xml:space="preserve">Položenie liateho  asfaltu  plochy nad 15m2, hr. do 30 mm so spoj. Náterom, lepenkou a s posypom drv.kamenivom fr. 4-8 mm (do ceny zahrnúť všetky súvisiace náklady ako sú cena práce, materiálu, obstarávanie , preprava hmôt)  </t>
  </si>
  <si>
    <t xml:space="preserve">Položenie liateho  asfaltu plochy do 15m2, hr. do 40 mm so spoj. Náterom, lepenkou a s posypom drv.kamenivom fr. 4-8 mm (do ceny zahrnúť všetky súvisiace náklady ako sú cena práce, materiálu, obstarávanie , preprava hmôt)  </t>
  </si>
  <si>
    <t xml:space="preserve">Položenie liateho  asfaltu plochy nad 15m2, hr. do 40 mm so spoj. Náterom, lepenkou a s posypom drv.kamenivom fr. 4-8 mm (do ceny zahrnúť všetky súvisiace náklady ako sú cena práce, materiálu, obstarávanie , preprava hmôt)  </t>
  </si>
  <si>
    <t xml:space="preserve">Položenie liateho  asfaltu plochy do 15m2,  hr. do 50 mm so spoj. náterom a s posypom drv.kamenivom fr. 4-8 mm (do ceny zahrnúť všetky súvisiace náklady ako sú cena práce, materiálu, obstarávanie , preprava hmôt)  </t>
  </si>
  <si>
    <t xml:space="preserve">Položenie liateho  asfaltu plochy nad 15m2,  hr. do 50 mm so spoj. náterom a s posypom drv.kamenivom fr. 4-8 mm (do ceny zahrnúť všetky súvisiace náklady ako sú cena práce, materiálu, obstarávanie , preprava hmôt)  </t>
  </si>
  <si>
    <t>Zhotovenie vrstvy z geomreže na uprav. povrchu s použitím materiálu s pokládkou</t>
  </si>
  <si>
    <t>Infiltračný postrek plocha do 15m2, 0,6 - 0,8 kg/ m2</t>
  </si>
  <si>
    <t>Infiltračný postrek plocha nad 15m2 0,6 - 0,8 kg/ m2</t>
  </si>
  <si>
    <t>Asfaltové zálievky - dilatačné škáry rezané priečne , utesnenie spoja do vyfrézovaných rýh</t>
  </si>
  <si>
    <t xml:space="preserve">Výšková úprava existujúcich  poklopov uzáverov rúrových inžinierskych sietí v komunikácii s asfaltovým krytom (do ceny zahrnúť všetky súvisiace náklady ako sú cena práce, materiálu, obstarávanie , preprava hmôt).                                           </t>
  </si>
  <si>
    <t xml:space="preserve">Úprava plôch okolo vpustí, poklopov, šupátok  a pod. vrátane ich výškovej úpravy do nivelety komunikácie s asf. krytom jednotlivo v pôdorysnej ploche do 2 m2 . Úprava pozostáva zo zapílenia živičného krytu komunikácie v okolí vpuste, poklopu, šupátka, vybúrania poškodeného krytu komunikácie, výškovej úpravy vpúste, poklopu, šupátka s jeho podbetónovaním a doplnením asfaltovej hutnenej zmesi ACo 11-II hrúbky 160 mm (do ceny zahrnúť všetky súvisiace náklady ako sú cena práce, materiálu, obstarávanie , preprava hmôt)  </t>
  </si>
  <si>
    <t xml:space="preserve">Položenie ložnej vrstvy ACL16-II so zhutnením plochy do 15 m2, po zhutnení hr. 50 mm, z asfaltových hutnených zmesí (do ceny zahrnúť všetky súvisiace náklady ako sú cena práce, materiálu, obstarávanie , preprava hmôt)               </t>
  </si>
  <si>
    <t xml:space="preserve">Položenie ložnej vrstvy ACL16-II so zhutnením plochy nad 15 m2, po zhutnení hr. 50 mm, z asfaltových hutnených zmesí (do ceny zahrnúť všetky súvisiace náklady ako sú cena práce, materiálu, obstarávanie , preprava hmôt)               </t>
  </si>
  <si>
    <t>Asfaltové práce a práce súvisiace s pokládkou živičných zmesí spolu bez DPH:</t>
  </si>
  <si>
    <t>Konštrukčné vrstvy a iné súvisiace práce bez DPH:</t>
  </si>
  <si>
    <t>Hodinová zúčtovacia sadzba pre ostatné práce</t>
  </si>
  <si>
    <t xml:space="preserve">Práca robotníka </t>
  </si>
  <si>
    <t>Práca odborného pracovníka ( murár, tesár, klampiar, zámočník, zvárač )</t>
  </si>
  <si>
    <t xml:space="preserve">Geodetická činnosť </t>
  </si>
  <si>
    <t xml:space="preserve">Inžinierska  činnosť </t>
  </si>
  <si>
    <t>Strojhodina - šmykom riadený nakladač</t>
  </si>
  <si>
    <t>Strojhodina - drobná mechanizácia ( elektrocentrála, zvárací agregát, hutniaca doska )</t>
  </si>
  <si>
    <t>Strojhodina - preprava nákladným vozidlom s nosnosťou do 12 t s HR</t>
  </si>
  <si>
    <t>Strojhodina - preprava nákladným vozidlom s nosnosťou do 12 t</t>
  </si>
  <si>
    <t>Strojhodina - preprava nákladným vozidlom s nosnosťou do 3,5 t</t>
  </si>
  <si>
    <t>Strojhodina - preprava drobného materiálu vozidlom valník s nosnosťou do 1,5 t</t>
  </si>
  <si>
    <t>hod.</t>
  </si>
  <si>
    <t>Sh</t>
  </si>
  <si>
    <t>Mth</t>
  </si>
  <si>
    <t>Hodinová zúčtovacia sadzba pre ostatné práce spolu bez DPH:</t>
  </si>
  <si>
    <t>Likvidácia odpadu "O" (vzťahuje sa na odpad ktorý vznikne z položiek 21 až 25)</t>
  </si>
  <si>
    <t>Likvidácia odpadu "N" (vzťahuje sa na odpad ktorý vznikne z položky 30)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</si>
</sst>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1]"/>
    <numFmt numFmtId="165" formatCode="#,##0.00\ &quot;€&quot;"/>
  </numFmts>
  <fonts count="7" x14ac:knownFonts="1">
    <font>
      <sz val="11"/>
      <color theme="1"/>
      <name val="Calibri"/>
      <family val="2"/>
      <charset val="238"/>
      <scheme val="minor"/>
    </font>
    <font>
      <sz val="11"/>
      <color indexed="8"/>
      <name val="Calibri"/>
      <family val="2"/>
      <charset val="238"/>
    </font>
    <font>
      <sz val="10"/>
      <color indexed="8"/>
      <name val="Calibri"/>
      <family val="2"/>
      <charset val="238"/>
    </font>
    <font>
      <sz val="9"/>
      <color indexed="8"/>
      <name val="Calibri"/>
      <family val="2"/>
      <charset val="238"/>
    </font>
    <font>
      <b/>
      <sz val="10"/>
      <color indexed="8"/>
      <name val="Calibri"/>
      <family val="2"/>
      <charset val="238"/>
    </font>
    <font>
      <sz val="10"/>
      <name val="Calibri"/>
      <family val="2"/>
      <charset val="238"/>
    </font>
    <font>
      <sz val="10"/>
      <name val="Arial"/>
      <family val="2"/>
      <charset val="238"/>
    </font>
  </fonts>
  <fills count="8">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9" tint="0.79998168889431442"/>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8"/>
      </right>
      <top/>
      <bottom style="thin">
        <color indexed="64"/>
      </bottom>
      <diagonal/>
    </border>
    <border>
      <left/>
      <right style="thin">
        <color indexed="8"/>
      </right>
      <top/>
      <bottom/>
      <diagonal/>
    </border>
    <border>
      <left style="thin">
        <color indexed="64"/>
      </left>
      <right style="thin">
        <color indexed="8"/>
      </right>
      <top style="thin">
        <color indexed="64"/>
      </top>
      <bottom style="thin">
        <color indexed="64"/>
      </bottom>
      <diagonal/>
    </border>
  </borders>
  <cellStyleXfs count="2">
    <xf numFmtId="0" fontId="0" fillId="0" borderId="0"/>
    <xf numFmtId="0" fontId="1" fillId="0" borderId="0"/>
  </cellStyleXfs>
  <cellXfs count="111">
    <xf numFmtId="0" fontId="0" fillId="0" borderId="0" xfId="0"/>
    <xf numFmtId="0" fontId="1" fillId="0" borderId="0" xfId="1"/>
    <xf numFmtId="0" fontId="2" fillId="0" borderId="0" xfId="1" applyFont="1"/>
    <xf numFmtId="0" fontId="2" fillId="0" borderId="0" xfId="1" applyFont="1" applyAlignment="1">
      <alignment horizontal="center"/>
    </xf>
    <xf numFmtId="0" fontId="4" fillId="0" borderId="0" xfId="1" applyFont="1" applyBorder="1" applyAlignment="1">
      <alignment horizontal="center" vertical="center" wrapText="1"/>
    </xf>
    <xf numFmtId="164" fontId="2" fillId="0" borderId="1" xfId="1" applyNumberFormat="1" applyFont="1" applyBorder="1"/>
    <xf numFmtId="164" fontId="2" fillId="0" borderId="0" xfId="1" applyNumberFormat="1" applyFont="1" applyAlignment="1">
      <alignment vertical="center"/>
    </xf>
    <xf numFmtId="0" fontId="2" fillId="2" borderId="1" xfId="1" applyFont="1" applyFill="1" applyBorder="1" applyAlignment="1">
      <alignment horizontal="center"/>
    </xf>
    <xf numFmtId="164" fontId="2" fillId="2" borderId="1" xfId="1" applyNumberFormat="1" applyFont="1" applyFill="1" applyBorder="1"/>
    <xf numFmtId="164" fontId="2" fillId="4" borderId="2" xfId="1" applyNumberFormat="1" applyFont="1" applyFill="1" applyBorder="1"/>
    <xf numFmtId="0" fontId="5" fillId="0" borderId="0" xfId="1" applyFont="1"/>
    <xf numFmtId="0" fontId="5" fillId="0" borderId="2" xfId="1" applyFont="1" applyBorder="1" applyAlignment="1">
      <alignment horizontal="center"/>
    </xf>
    <xf numFmtId="0" fontId="6" fillId="0" borderId="0" xfId="1" applyFont="1"/>
    <xf numFmtId="3" fontId="1" fillId="0" borderId="0" xfId="1" applyNumberFormat="1" applyAlignment="1">
      <alignment horizontal="right"/>
    </xf>
    <xf numFmtId="0" fontId="1" fillId="0" borderId="0" xfId="1" applyAlignment="1">
      <alignment horizontal="right"/>
    </xf>
    <xf numFmtId="165" fontId="1" fillId="0" borderId="0" xfId="1" applyNumberFormat="1"/>
    <xf numFmtId="164" fontId="2" fillId="4" borderId="7" xfId="1" applyNumberFormat="1" applyFont="1" applyFill="1" applyBorder="1"/>
    <xf numFmtId="0" fontId="2" fillId="4" borderId="8" xfId="1" applyFont="1" applyFill="1" applyBorder="1" applyAlignment="1">
      <alignment horizontal="center"/>
    </xf>
    <xf numFmtId="0" fontId="2" fillId="4" borderId="8" xfId="1" applyFont="1" applyFill="1" applyBorder="1"/>
    <xf numFmtId="164" fontId="2" fillId="4" borderId="6" xfId="1" applyNumberFormat="1" applyFont="1" applyFill="1" applyBorder="1"/>
    <xf numFmtId="164" fontId="2" fillId="0" borderId="9" xfId="1" applyNumberFormat="1" applyFont="1" applyBorder="1"/>
    <xf numFmtId="0" fontId="2" fillId="2" borderId="9" xfId="1" applyFont="1" applyFill="1" applyBorder="1" applyAlignment="1">
      <alignment horizontal="center"/>
    </xf>
    <xf numFmtId="164" fontId="2" fillId="2" borderId="9" xfId="1" applyNumberFormat="1" applyFont="1" applyFill="1" applyBorder="1"/>
    <xf numFmtId="0" fontId="2" fillId="2" borderId="8" xfId="1" applyFont="1" applyFill="1" applyBorder="1"/>
    <xf numFmtId="0" fontId="2" fillId="2" borderId="8" xfId="1" applyFont="1" applyFill="1" applyBorder="1" applyAlignment="1">
      <alignment horizontal="center"/>
    </xf>
    <xf numFmtId="164" fontId="2" fillId="2" borderId="6" xfId="1" applyNumberFormat="1" applyFont="1" applyFill="1" applyBorder="1" applyAlignment="1">
      <alignment vertical="center"/>
    </xf>
    <xf numFmtId="0" fontId="5" fillId="2" borderId="4" xfId="1" applyFont="1" applyFill="1" applyBorder="1" applyAlignment="1">
      <alignment wrapText="1"/>
    </xf>
    <xf numFmtId="0" fontId="2" fillId="2" borderId="4" xfId="1" applyFont="1" applyFill="1" applyBorder="1" applyAlignment="1">
      <alignment wrapText="1"/>
    </xf>
    <xf numFmtId="0" fontId="2" fillId="2" borderId="8" xfId="1" applyFont="1" applyFill="1" applyBorder="1" applyAlignment="1">
      <alignment wrapText="1"/>
    </xf>
    <xf numFmtId="0" fontId="1" fillId="0" borderId="0" xfId="1" applyAlignment="1">
      <alignment wrapText="1"/>
    </xf>
    <xf numFmtId="0" fontId="2" fillId="3" borderId="3" xfId="1" applyFont="1" applyFill="1" applyBorder="1" applyAlignment="1">
      <alignment wrapText="1"/>
    </xf>
    <xf numFmtId="0" fontId="0" fillId="0" borderId="0" xfId="0" applyAlignment="1">
      <alignment wrapText="1"/>
    </xf>
    <xf numFmtId="0" fontId="2" fillId="0" borderId="0" xfId="1" applyFont="1" applyAlignment="1">
      <alignment wrapText="1"/>
    </xf>
    <xf numFmtId="0" fontId="2" fillId="2" borderId="5" xfId="1" applyFont="1" applyFill="1" applyBorder="1" applyAlignment="1">
      <alignment horizontal="center"/>
    </xf>
    <xf numFmtId="164" fontId="2" fillId="0" borderId="5" xfId="1" applyNumberFormat="1" applyFont="1" applyBorder="1"/>
    <xf numFmtId="164" fontId="2" fillId="2" borderId="5" xfId="1" applyNumberFormat="1" applyFont="1" applyFill="1" applyBorder="1"/>
    <xf numFmtId="0" fontId="5" fillId="2" borderId="3" xfId="1" applyFont="1" applyFill="1" applyBorder="1" applyAlignment="1">
      <alignment wrapText="1"/>
    </xf>
    <xf numFmtId="0" fontId="2" fillId="2" borderId="19" xfId="1" applyFont="1" applyFill="1" applyBorder="1" applyAlignment="1">
      <alignment horizontal="center"/>
    </xf>
    <xf numFmtId="164" fontId="2" fillId="0" borderId="19" xfId="1" applyNumberFormat="1" applyFont="1" applyBorder="1"/>
    <xf numFmtId="164" fontId="2" fillId="2" borderId="19" xfId="1" applyNumberFormat="1" applyFont="1" applyFill="1" applyBorder="1"/>
    <xf numFmtId="0" fontId="0" fillId="0" borderId="3" xfId="0" applyBorder="1"/>
    <xf numFmtId="0" fontId="5" fillId="2" borderId="20" xfId="1" applyFont="1" applyFill="1" applyBorder="1" applyAlignment="1">
      <alignment wrapText="1"/>
    </xf>
    <xf numFmtId="0" fontId="5" fillId="2" borderId="21" xfId="1" applyFont="1" applyFill="1" applyBorder="1" applyAlignment="1">
      <alignment wrapText="1"/>
    </xf>
    <xf numFmtId="0" fontId="5" fillId="2" borderId="22" xfId="1" applyFont="1" applyFill="1" applyBorder="1" applyAlignment="1">
      <alignment wrapText="1"/>
    </xf>
    <xf numFmtId="0" fontId="2" fillId="5" borderId="4" xfId="1" applyFont="1" applyFill="1" applyBorder="1" applyAlignment="1">
      <alignment wrapText="1"/>
    </xf>
    <xf numFmtId="0" fontId="2" fillId="5" borderId="1" xfId="1" applyFont="1" applyFill="1" applyBorder="1" applyAlignment="1">
      <alignment horizontal="center"/>
    </xf>
    <xf numFmtId="0" fontId="5" fillId="5" borderId="4" xfId="1" applyFont="1" applyFill="1" applyBorder="1" applyAlignment="1">
      <alignment wrapText="1"/>
    </xf>
    <xf numFmtId="0" fontId="5" fillId="5" borderId="3" xfId="1" applyFont="1" applyFill="1" applyBorder="1" applyAlignment="1">
      <alignment wrapText="1"/>
    </xf>
    <xf numFmtId="0" fontId="2" fillId="5" borderId="19" xfId="1" applyFont="1" applyFill="1" applyBorder="1" applyAlignment="1">
      <alignment horizontal="center"/>
    </xf>
    <xf numFmtId="0" fontId="5" fillId="5" borderId="22" xfId="1" applyFont="1" applyFill="1" applyBorder="1" applyAlignment="1">
      <alignment wrapText="1"/>
    </xf>
    <xf numFmtId="0" fontId="2" fillId="5" borderId="5" xfId="1" applyFont="1" applyFill="1" applyBorder="1" applyAlignment="1">
      <alignment horizontal="center"/>
    </xf>
    <xf numFmtId="0" fontId="5" fillId="5" borderId="20" xfId="1" applyFont="1" applyFill="1" applyBorder="1" applyAlignment="1">
      <alignment wrapText="1"/>
    </xf>
    <xf numFmtId="0" fontId="5" fillId="5" borderId="21" xfId="1" applyFont="1" applyFill="1" applyBorder="1" applyAlignment="1">
      <alignment wrapText="1"/>
    </xf>
    <xf numFmtId="0" fontId="2" fillId="5" borderId="9" xfId="1" applyFont="1" applyFill="1" applyBorder="1" applyAlignment="1">
      <alignment horizontal="center"/>
    </xf>
    <xf numFmtId="0" fontId="2" fillId="5" borderId="8" xfId="1" applyFont="1" applyFill="1" applyBorder="1" applyAlignment="1">
      <alignment wrapText="1"/>
    </xf>
    <xf numFmtId="0" fontId="2" fillId="5" borderId="8" xfId="1" applyFont="1" applyFill="1" applyBorder="1" applyAlignment="1">
      <alignment horizontal="center"/>
    </xf>
    <xf numFmtId="0" fontId="2" fillId="5" borderId="8" xfId="1" applyFont="1" applyFill="1" applyBorder="1"/>
    <xf numFmtId="164" fontId="2" fillId="5" borderId="1" xfId="1" applyNumberFormat="1" applyFont="1" applyFill="1" applyBorder="1"/>
    <xf numFmtId="164" fontId="2" fillId="5" borderId="19" xfId="1" applyNumberFormat="1" applyFont="1" applyFill="1" applyBorder="1"/>
    <xf numFmtId="164" fontId="2" fillId="5" borderId="5" xfId="1" applyNumberFormat="1" applyFont="1" applyFill="1" applyBorder="1"/>
    <xf numFmtId="164" fontId="2" fillId="5" borderId="9" xfId="1" applyNumberFormat="1" applyFont="1" applyFill="1" applyBorder="1"/>
    <xf numFmtId="164" fontId="2" fillId="5" borderId="6" xfId="1" applyNumberFormat="1" applyFont="1" applyFill="1" applyBorder="1" applyAlignment="1">
      <alignment vertical="center"/>
    </xf>
    <xf numFmtId="0" fontId="2" fillId="6" borderId="4" xfId="1" applyFont="1" applyFill="1" applyBorder="1" applyAlignment="1">
      <alignment wrapText="1"/>
    </xf>
    <xf numFmtId="0" fontId="2" fillId="6" borderId="1" xfId="1" applyFont="1" applyFill="1" applyBorder="1" applyAlignment="1">
      <alignment horizontal="center"/>
    </xf>
    <xf numFmtId="164" fontId="2" fillId="6" borderId="1" xfId="1" applyNumberFormat="1" applyFont="1" applyFill="1" applyBorder="1"/>
    <xf numFmtId="0" fontId="5" fillId="6" borderId="4" xfId="1" applyFont="1" applyFill="1" applyBorder="1" applyAlignment="1">
      <alignment wrapText="1"/>
    </xf>
    <xf numFmtId="0" fontId="2" fillId="6" borderId="8" xfId="1" applyFont="1" applyFill="1" applyBorder="1" applyAlignment="1">
      <alignment wrapText="1"/>
    </xf>
    <xf numFmtId="0" fontId="2" fillId="6" borderId="8" xfId="1" applyFont="1" applyFill="1" applyBorder="1" applyAlignment="1">
      <alignment horizontal="center"/>
    </xf>
    <xf numFmtId="0" fontId="2" fillId="6" borderId="8" xfId="1" applyFont="1" applyFill="1" applyBorder="1"/>
    <xf numFmtId="164" fontId="2" fillId="6" borderId="6" xfId="1" applyNumberFormat="1" applyFont="1" applyFill="1" applyBorder="1" applyAlignment="1">
      <alignment vertical="center"/>
    </xf>
    <xf numFmtId="164" fontId="2" fillId="0" borderId="1" xfId="1" applyNumberFormat="1" applyFont="1" applyFill="1" applyBorder="1"/>
    <xf numFmtId="0" fontId="1" fillId="0" borderId="0" xfId="1" applyFill="1"/>
    <xf numFmtId="0" fontId="2" fillId="7" borderId="4" xfId="1" applyFont="1" applyFill="1" applyBorder="1" applyAlignment="1">
      <alignment wrapText="1"/>
    </xf>
    <xf numFmtId="0" fontId="2" fillId="7" borderId="1" xfId="1" applyFont="1" applyFill="1" applyBorder="1" applyAlignment="1">
      <alignment horizontal="center"/>
    </xf>
    <xf numFmtId="0" fontId="2" fillId="7" borderId="1" xfId="1" applyFont="1" applyFill="1" applyBorder="1" applyAlignment="1">
      <alignment horizontal="center" vertical="center"/>
    </xf>
    <xf numFmtId="164" fontId="2" fillId="7" borderId="1" xfId="1" applyNumberFormat="1" applyFont="1" applyFill="1" applyBorder="1"/>
    <xf numFmtId="0" fontId="5" fillId="7" borderId="4" xfId="1" applyFont="1" applyFill="1" applyBorder="1" applyAlignment="1">
      <alignment wrapText="1"/>
    </xf>
    <xf numFmtId="0" fontId="2" fillId="7" borderId="8" xfId="1" applyFont="1" applyFill="1" applyBorder="1" applyAlignment="1">
      <alignment wrapText="1"/>
    </xf>
    <xf numFmtId="0" fontId="2" fillId="7" borderId="8" xfId="1" applyFont="1" applyFill="1" applyBorder="1" applyAlignment="1">
      <alignment horizontal="center"/>
    </xf>
    <xf numFmtId="0" fontId="2" fillId="7" borderId="8" xfId="1" applyFont="1" applyFill="1" applyBorder="1"/>
    <xf numFmtId="164" fontId="2" fillId="7" borderId="6" xfId="1" applyNumberFormat="1" applyFont="1" applyFill="1" applyBorder="1" applyAlignment="1">
      <alignment vertical="center"/>
    </xf>
    <xf numFmtId="0" fontId="5" fillId="0" borderId="0" xfId="1" applyFont="1" applyBorder="1"/>
    <xf numFmtId="0" fontId="5" fillId="0" borderId="0" xfId="1" applyFont="1" applyBorder="1" applyAlignment="1">
      <alignment horizontal="center"/>
    </xf>
    <xf numFmtId="0" fontId="2" fillId="4" borderId="17" xfId="1" applyFont="1" applyFill="1" applyBorder="1" applyAlignment="1">
      <alignment wrapText="1"/>
    </xf>
    <xf numFmtId="0" fontId="2" fillId="4" borderId="18" xfId="1" applyFont="1" applyFill="1" applyBorder="1"/>
    <xf numFmtId="0" fontId="4" fillId="2" borderId="17" xfId="1" applyFont="1" applyFill="1" applyBorder="1" applyAlignment="1">
      <alignment horizontal="left" vertical="center" wrapText="1"/>
    </xf>
    <xf numFmtId="0" fontId="4" fillId="2" borderId="8" xfId="1" applyFont="1" applyFill="1" applyBorder="1" applyAlignment="1">
      <alignment horizontal="left" vertical="center" wrapText="1"/>
    </xf>
    <xf numFmtId="0" fontId="4" fillId="2" borderId="18" xfId="1" applyFont="1" applyFill="1" applyBorder="1" applyAlignment="1">
      <alignment horizontal="left" vertical="center" wrapText="1"/>
    </xf>
    <xf numFmtId="0" fontId="4" fillId="6" borderId="17" xfId="1" applyFont="1" applyFill="1" applyBorder="1" applyAlignment="1">
      <alignment horizontal="left" vertical="center" wrapText="1"/>
    </xf>
    <xf numFmtId="0" fontId="4" fillId="6" borderId="8" xfId="1" applyFont="1" applyFill="1" applyBorder="1" applyAlignment="1">
      <alignment horizontal="left" vertical="center" wrapText="1"/>
    </xf>
    <xf numFmtId="0" fontId="4" fillId="6" borderId="18" xfId="1" applyFont="1" applyFill="1" applyBorder="1" applyAlignment="1">
      <alignment horizontal="left" vertical="center" wrapText="1"/>
    </xf>
    <xf numFmtId="0" fontId="2" fillId="4" borderId="15" xfId="1" applyFont="1" applyFill="1" applyBorder="1" applyAlignment="1"/>
    <xf numFmtId="0" fontId="2" fillId="4" borderId="16" xfId="1" applyFont="1" applyFill="1" applyBorder="1" applyAlignment="1"/>
    <xf numFmtId="0" fontId="2" fillId="4" borderId="10" xfId="1" applyFont="1" applyFill="1" applyBorder="1" applyAlignment="1"/>
    <xf numFmtId="0" fontId="4" fillId="7" borderId="11" xfId="1" applyFont="1" applyFill="1" applyBorder="1" applyAlignment="1">
      <alignment horizontal="center" vertical="center" wrapText="1"/>
    </xf>
    <xf numFmtId="0" fontId="4" fillId="7" borderId="5" xfId="1" applyFont="1" applyFill="1" applyBorder="1" applyAlignment="1">
      <alignment horizontal="center" vertical="center" wrapText="1"/>
    </xf>
    <xf numFmtId="0" fontId="4" fillId="6" borderId="11" xfId="1" applyFont="1" applyFill="1" applyBorder="1" applyAlignment="1">
      <alignment horizontal="center" vertical="center" wrapText="1"/>
    </xf>
    <xf numFmtId="0" fontId="4" fillId="6" borderId="5" xfId="1" applyFont="1" applyFill="1" applyBorder="1" applyAlignment="1">
      <alignment horizontal="center" vertical="center" wrapText="1"/>
    </xf>
    <xf numFmtId="0" fontId="3" fillId="4" borderId="12" xfId="1" applyFont="1" applyFill="1" applyBorder="1" applyAlignment="1"/>
    <xf numFmtId="0" fontId="3" fillId="4" borderId="13" xfId="1" applyFont="1" applyFill="1" applyBorder="1" applyAlignment="1"/>
    <xf numFmtId="0" fontId="3" fillId="4" borderId="14" xfId="1" applyFont="1" applyFill="1" applyBorder="1" applyAlignment="1"/>
    <xf numFmtId="0" fontId="4" fillId="2" borderId="11"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5" borderId="17" xfId="1" applyFont="1" applyFill="1" applyBorder="1" applyAlignment="1">
      <alignment horizontal="left" vertical="center" wrapText="1"/>
    </xf>
    <xf numFmtId="0" fontId="4" fillId="5" borderId="8" xfId="1" applyFont="1" applyFill="1" applyBorder="1" applyAlignment="1">
      <alignment horizontal="left" vertical="center" wrapText="1"/>
    </xf>
    <xf numFmtId="0" fontId="4" fillId="5" borderId="18" xfId="1" applyFont="1" applyFill="1" applyBorder="1" applyAlignment="1">
      <alignment horizontal="left" vertical="center" wrapText="1"/>
    </xf>
    <xf numFmtId="0" fontId="4" fillId="5" borderId="11" xfId="1" applyFont="1" applyFill="1" applyBorder="1" applyAlignment="1">
      <alignment horizontal="center" vertical="center" wrapText="1"/>
    </xf>
    <xf numFmtId="0" fontId="4" fillId="5" borderId="5" xfId="1" applyFont="1" applyFill="1" applyBorder="1" applyAlignment="1">
      <alignment horizontal="center" vertical="center" wrapText="1"/>
    </xf>
    <xf numFmtId="0" fontId="4" fillId="7" borderId="17" xfId="1" applyFont="1" applyFill="1" applyBorder="1" applyAlignment="1">
      <alignment horizontal="left" vertical="center" wrapText="1"/>
    </xf>
    <xf numFmtId="0" fontId="4" fillId="7" borderId="8" xfId="1" applyFont="1" applyFill="1" applyBorder="1" applyAlignment="1">
      <alignment horizontal="left" vertical="center" wrapText="1"/>
    </xf>
    <xf numFmtId="0" fontId="4" fillId="7" borderId="18" xfId="1" applyFont="1" applyFill="1" applyBorder="1" applyAlignment="1">
      <alignment horizontal="left" vertical="center" wrapText="1"/>
    </xf>
  </cellXfs>
  <cellStyles count="2">
    <cellStyle name="Normálna 2" xfId="1"/>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3"/>
  <sheetViews>
    <sheetView tabSelected="1" topLeftCell="A20" zoomScaleNormal="100" workbookViewId="0">
      <selection activeCell="B32" sqref="B32"/>
    </sheetView>
  </sheetViews>
  <sheetFormatPr defaultRowHeight="15" x14ac:dyDescent="0.25"/>
  <cols>
    <col min="1" max="1" width="4" customWidth="1"/>
    <col min="2" max="2" width="85.7109375" style="31" customWidth="1"/>
    <col min="3" max="3" width="6.5703125" customWidth="1"/>
    <col min="4" max="4" width="12.7109375" customWidth="1"/>
    <col min="5" max="5" width="7.85546875" customWidth="1"/>
    <col min="6" max="6" width="8.42578125" customWidth="1"/>
    <col min="7" max="7" width="8.7109375" customWidth="1"/>
  </cols>
  <sheetData>
    <row r="1" spans="1:7" ht="12" customHeight="1" thickBot="1" x14ac:dyDescent="0.3">
      <c r="A1" s="1"/>
      <c r="B1" s="4"/>
      <c r="C1" s="4"/>
      <c r="D1" s="4"/>
      <c r="E1" s="4"/>
      <c r="F1" s="4"/>
      <c r="G1" s="1"/>
    </row>
    <row r="2" spans="1:7" ht="17.25" customHeight="1" thickBot="1" x14ac:dyDescent="0.3">
      <c r="A2" s="1"/>
      <c r="B2" s="85" t="s">
        <v>16</v>
      </c>
      <c r="C2" s="86"/>
      <c r="D2" s="86"/>
      <c r="E2" s="86"/>
      <c r="F2" s="86"/>
      <c r="G2" s="87"/>
    </row>
    <row r="3" spans="1:7" ht="17.25" customHeight="1" x14ac:dyDescent="0.25">
      <c r="A3" s="1"/>
      <c r="B3" s="101" t="s">
        <v>0</v>
      </c>
      <c r="C3" s="101" t="s">
        <v>1</v>
      </c>
      <c r="D3" s="101" t="s">
        <v>2</v>
      </c>
      <c r="E3" s="101" t="s">
        <v>3</v>
      </c>
      <c r="F3" s="101" t="s">
        <v>4</v>
      </c>
      <c r="G3" s="101" t="s">
        <v>5</v>
      </c>
    </row>
    <row r="4" spans="1:7" ht="18.75" customHeight="1" x14ac:dyDescent="0.25">
      <c r="A4" s="1"/>
      <c r="B4" s="102"/>
      <c r="C4" s="102"/>
      <c r="D4" s="102"/>
      <c r="E4" s="102"/>
      <c r="F4" s="102"/>
      <c r="G4" s="102"/>
    </row>
    <row r="5" spans="1:7" ht="26.25" x14ac:dyDescent="0.25">
      <c r="A5" s="11">
        <v>1</v>
      </c>
      <c r="B5" s="27" t="s">
        <v>17</v>
      </c>
      <c r="C5" s="7" t="s">
        <v>9</v>
      </c>
      <c r="D5" s="7">
        <v>350</v>
      </c>
      <c r="E5" s="5"/>
      <c r="F5" s="8">
        <v>0</v>
      </c>
      <c r="G5" s="8">
        <v>0</v>
      </c>
    </row>
    <row r="6" spans="1:7" ht="26.25" x14ac:dyDescent="0.25">
      <c r="A6" s="11">
        <v>2</v>
      </c>
      <c r="B6" s="27" t="s">
        <v>18</v>
      </c>
      <c r="C6" s="7" t="s">
        <v>9</v>
      </c>
      <c r="D6" s="7">
        <v>1500</v>
      </c>
      <c r="E6" s="5"/>
      <c r="F6" s="8">
        <v>0</v>
      </c>
      <c r="G6" s="8">
        <v>0</v>
      </c>
    </row>
    <row r="7" spans="1:7" ht="26.25" x14ac:dyDescent="0.25">
      <c r="A7" s="11">
        <v>3</v>
      </c>
      <c r="B7" s="26" t="s">
        <v>19</v>
      </c>
      <c r="C7" s="7" t="s">
        <v>113</v>
      </c>
      <c r="D7" s="7">
        <v>75</v>
      </c>
      <c r="E7" s="5"/>
      <c r="F7" s="8">
        <v>0</v>
      </c>
      <c r="G7" s="8">
        <v>0</v>
      </c>
    </row>
    <row r="8" spans="1:7" ht="26.25" x14ac:dyDescent="0.25">
      <c r="A8" s="11">
        <v>4</v>
      </c>
      <c r="B8" s="27" t="s">
        <v>20</v>
      </c>
      <c r="C8" s="7" t="s">
        <v>113</v>
      </c>
      <c r="D8" s="7">
        <v>250</v>
      </c>
      <c r="E8" s="5"/>
      <c r="F8" s="8">
        <v>0</v>
      </c>
      <c r="G8" s="8">
        <v>0</v>
      </c>
    </row>
    <row r="9" spans="1:7" ht="26.25" x14ac:dyDescent="0.25">
      <c r="A9" s="11">
        <v>5</v>
      </c>
      <c r="B9" s="27" t="s">
        <v>21</v>
      </c>
      <c r="C9" s="7" t="s">
        <v>113</v>
      </c>
      <c r="D9" s="7">
        <v>500</v>
      </c>
      <c r="E9" s="5"/>
      <c r="F9" s="8">
        <v>0</v>
      </c>
      <c r="G9" s="8">
        <v>0</v>
      </c>
    </row>
    <row r="10" spans="1:7" ht="26.25" x14ac:dyDescent="0.25">
      <c r="A10" s="11">
        <v>6</v>
      </c>
      <c r="B10" s="27" t="s">
        <v>22</v>
      </c>
      <c r="C10" s="7" t="s">
        <v>113</v>
      </c>
      <c r="D10" s="7">
        <v>1500</v>
      </c>
      <c r="E10" s="5"/>
      <c r="F10" s="8">
        <v>0</v>
      </c>
      <c r="G10" s="8">
        <v>0</v>
      </c>
    </row>
    <row r="11" spans="1:7" ht="15" customHeight="1" x14ac:dyDescent="0.25">
      <c r="A11" s="11">
        <v>7</v>
      </c>
      <c r="B11" s="27" t="s">
        <v>23</v>
      </c>
      <c r="C11" s="7" t="s">
        <v>113</v>
      </c>
      <c r="D11" s="7">
        <v>750</v>
      </c>
      <c r="E11" s="5"/>
      <c r="F11" s="8">
        <v>0</v>
      </c>
      <c r="G11" s="8">
        <v>0</v>
      </c>
    </row>
    <row r="12" spans="1:7" ht="39" x14ac:dyDescent="0.25">
      <c r="A12" s="11">
        <v>8</v>
      </c>
      <c r="B12" s="27" t="s">
        <v>57</v>
      </c>
      <c r="C12" s="7" t="s">
        <v>9</v>
      </c>
      <c r="D12" s="7">
        <v>450</v>
      </c>
      <c r="E12" s="5"/>
      <c r="F12" s="8">
        <v>0</v>
      </c>
      <c r="G12" s="8">
        <v>0</v>
      </c>
    </row>
    <row r="13" spans="1:7" x14ac:dyDescent="0.25">
      <c r="A13" s="11">
        <v>9</v>
      </c>
      <c r="B13" s="26" t="s">
        <v>24</v>
      </c>
      <c r="C13" s="7" t="s">
        <v>113</v>
      </c>
      <c r="D13" s="7">
        <v>20</v>
      </c>
      <c r="E13" s="5"/>
      <c r="F13" s="8">
        <v>0</v>
      </c>
      <c r="G13" s="8">
        <v>0</v>
      </c>
    </row>
    <row r="14" spans="1:7" ht="26.25" x14ac:dyDescent="0.25">
      <c r="A14" s="11">
        <v>10</v>
      </c>
      <c r="B14" s="26" t="s">
        <v>25</v>
      </c>
      <c r="C14" s="7" t="s">
        <v>113</v>
      </c>
      <c r="D14" s="7">
        <v>220</v>
      </c>
      <c r="E14" s="5"/>
      <c r="F14" s="8">
        <v>0</v>
      </c>
      <c r="G14" s="8">
        <v>0</v>
      </c>
    </row>
    <row r="15" spans="1:7" ht="26.25" x14ac:dyDescent="0.25">
      <c r="A15" s="11">
        <v>11</v>
      </c>
      <c r="B15" s="26" t="s">
        <v>26</v>
      </c>
      <c r="C15" s="7" t="s">
        <v>113</v>
      </c>
      <c r="D15" s="7">
        <v>70</v>
      </c>
      <c r="E15" s="5"/>
      <c r="F15" s="8">
        <v>0</v>
      </c>
      <c r="G15" s="8">
        <v>0</v>
      </c>
    </row>
    <row r="16" spans="1:7" x14ac:dyDescent="0.25">
      <c r="A16" s="11">
        <v>12</v>
      </c>
      <c r="B16" s="26" t="s">
        <v>27</v>
      </c>
      <c r="C16" s="7" t="s">
        <v>113</v>
      </c>
      <c r="D16" s="7">
        <v>150</v>
      </c>
      <c r="E16" s="5"/>
      <c r="F16" s="8">
        <v>0</v>
      </c>
      <c r="G16" s="8">
        <v>0</v>
      </c>
    </row>
    <row r="17" spans="1:7" x14ac:dyDescent="0.25">
      <c r="A17" s="11">
        <v>13</v>
      </c>
      <c r="B17" s="26" t="s">
        <v>28</v>
      </c>
      <c r="C17" s="7" t="s">
        <v>113</v>
      </c>
      <c r="D17" s="7">
        <v>950</v>
      </c>
      <c r="E17" s="5"/>
      <c r="F17" s="8">
        <v>0</v>
      </c>
      <c r="G17" s="8">
        <v>0</v>
      </c>
    </row>
    <row r="18" spans="1:7" ht="26.25" x14ac:dyDescent="0.25">
      <c r="A18" s="11">
        <v>14</v>
      </c>
      <c r="B18" s="26" t="s">
        <v>29</v>
      </c>
      <c r="C18" s="7" t="s">
        <v>9</v>
      </c>
      <c r="D18" s="7">
        <v>350</v>
      </c>
      <c r="E18" s="5"/>
      <c r="F18" s="8">
        <v>0</v>
      </c>
      <c r="G18" s="8">
        <v>0</v>
      </c>
    </row>
    <row r="19" spans="1:7" ht="26.25" x14ac:dyDescent="0.25">
      <c r="A19" s="11">
        <v>15</v>
      </c>
      <c r="B19" s="26" t="s">
        <v>30</v>
      </c>
      <c r="C19" s="7" t="s">
        <v>9</v>
      </c>
      <c r="D19" s="7">
        <v>300</v>
      </c>
      <c r="E19" s="5"/>
      <c r="F19" s="8">
        <v>0</v>
      </c>
      <c r="G19" s="8">
        <v>0</v>
      </c>
    </row>
    <row r="20" spans="1:7" ht="26.25" x14ac:dyDescent="0.25">
      <c r="A20" s="11">
        <v>16</v>
      </c>
      <c r="B20" s="26" t="s">
        <v>31</v>
      </c>
      <c r="C20" s="7" t="s">
        <v>9</v>
      </c>
      <c r="D20" s="7">
        <v>1250</v>
      </c>
      <c r="E20" s="5"/>
      <c r="F20" s="8">
        <v>0</v>
      </c>
      <c r="G20" s="8">
        <v>0</v>
      </c>
    </row>
    <row r="21" spans="1:7" ht="26.25" x14ac:dyDescent="0.25">
      <c r="A21" s="11">
        <v>17</v>
      </c>
      <c r="B21" s="26" t="s">
        <v>32</v>
      </c>
      <c r="C21" s="7" t="s">
        <v>9</v>
      </c>
      <c r="D21" s="7">
        <v>850</v>
      </c>
      <c r="E21" s="5"/>
      <c r="F21" s="8">
        <v>0</v>
      </c>
      <c r="G21" s="8">
        <v>0</v>
      </c>
    </row>
    <row r="22" spans="1:7" ht="26.25" x14ac:dyDescent="0.25">
      <c r="A22" s="11">
        <v>18</v>
      </c>
      <c r="B22" s="27" t="s">
        <v>33</v>
      </c>
      <c r="C22" s="7" t="s">
        <v>114</v>
      </c>
      <c r="D22" s="7">
        <v>780</v>
      </c>
      <c r="E22" s="5"/>
      <c r="F22" s="8">
        <v>0</v>
      </c>
      <c r="G22" s="8">
        <v>0</v>
      </c>
    </row>
    <row r="23" spans="1:7" ht="26.25" x14ac:dyDescent="0.25">
      <c r="A23" s="11">
        <v>19</v>
      </c>
      <c r="B23" s="27" t="s">
        <v>34</v>
      </c>
      <c r="C23" s="7" t="s">
        <v>114</v>
      </c>
      <c r="D23" s="7">
        <v>260</v>
      </c>
      <c r="E23" s="5"/>
      <c r="F23" s="8">
        <v>0</v>
      </c>
      <c r="G23" s="8">
        <v>0</v>
      </c>
    </row>
    <row r="24" spans="1:7" ht="26.25" x14ac:dyDescent="0.25">
      <c r="A24" s="11">
        <v>20</v>
      </c>
      <c r="B24" s="27" t="s">
        <v>35</v>
      </c>
      <c r="C24" s="7" t="s">
        <v>114</v>
      </c>
      <c r="D24" s="7">
        <v>590</v>
      </c>
      <c r="E24" s="5"/>
      <c r="F24" s="8">
        <v>0</v>
      </c>
      <c r="G24" s="8">
        <v>0</v>
      </c>
    </row>
    <row r="25" spans="1:7" x14ac:dyDescent="0.25">
      <c r="A25" s="11">
        <v>21</v>
      </c>
      <c r="B25" s="26" t="s">
        <v>36</v>
      </c>
      <c r="C25" s="7" t="s">
        <v>6</v>
      </c>
      <c r="D25" s="7">
        <v>220</v>
      </c>
      <c r="E25" s="5"/>
      <c r="F25" s="8">
        <v>0</v>
      </c>
      <c r="G25" s="8">
        <v>0</v>
      </c>
    </row>
    <row r="26" spans="1:7" x14ac:dyDescent="0.25">
      <c r="A26" s="11">
        <v>22</v>
      </c>
      <c r="B26" s="26" t="s">
        <v>37</v>
      </c>
      <c r="C26" s="7" t="s">
        <v>114</v>
      </c>
      <c r="D26" s="7">
        <v>150</v>
      </c>
      <c r="E26" s="5"/>
      <c r="F26" s="8">
        <v>0</v>
      </c>
      <c r="G26" s="8">
        <v>0</v>
      </c>
    </row>
    <row r="27" spans="1:7" ht="39" x14ac:dyDescent="0.25">
      <c r="A27" s="11">
        <v>23</v>
      </c>
      <c r="B27" s="27" t="s">
        <v>38</v>
      </c>
      <c r="C27" s="7" t="s">
        <v>7</v>
      </c>
      <c r="D27" s="7">
        <v>25</v>
      </c>
      <c r="E27" s="5"/>
      <c r="F27" s="8">
        <v>0</v>
      </c>
      <c r="G27" s="8">
        <v>0</v>
      </c>
    </row>
    <row r="28" spans="1:7" x14ac:dyDescent="0.25">
      <c r="A28" s="11">
        <v>24</v>
      </c>
      <c r="B28" s="27" t="s">
        <v>39</v>
      </c>
      <c r="C28" s="7" t="s">
        <v>8</v>
      </c>
      <c r="D28" s="7">
        <v>80</v>
      </c>
      <c r="E28" s="5"/>
      <c r="F28" s="8">
        <v>0</v>
      </c>
      <c r="G28" s="8">
        <v>0</v>
      </c>
    </row>
    <row r="29" spans="1:7" ht="26.25" x14ac:dyDescent="0.25">
      <c r="A29" s="11">
        <v>25</v>
      </c>
      <c r="B29" s="27" t="s">
        <v>40</v>
      </c>
      <c r="C29" s="7" t="s">
        <v>7</v>
      </c>
      <c r="D29" s="7">
        <v>0</v>
      </c>
      <c r="E29" s="5"/>
      <c r="F29" s="8">
        <v>0</v>
      </c>
      <c r="G29" s="8">
        <v>0</v>
      </c>
    </row>
    <row r="30" spans="1:7" x14ac:dyDescent="0.25">
      <c r="A30" s="11">
        <v>26</v>
      </c>
      <c r="B30" s="27" t="s">
        <v>154</v>
      </c>
      <c r="C30" s="7" t="s">
        <v>115</v>
      </c>
      <c r="D30" s="7">
        <v>10</v>
      </c>
      <c r="E30" s="5"/>
      <c r="F30" s="8">
        <v>0</v>
      </c>
      <c r="G30" s="8">
        <v>0</v>
      </c>
    </row>
    <row r="31" spans="1:7" x14ac:dyDescent="0.25">
      <c r="A31" s="11">
        <v>27</v>
      </c>
      <c r="B31" s="27" t="s">
        <v>41</v>
      </c>
      <c r="C31" s="7" t="s">
        <v>7</v>
      </c>
      <c r="D31" s="7">
        <v>12</v>
      </c>
      <c r="E31" s="5"/>
      <c r="F31" s="8">
        <v>0</v>
      </c>
      <c r="G31" s="8">
        <v>0</v>
      </c>
    </row>
    <row r="32" spans="1:7" s="40" customFormat="1" x14ac:dyDescent="0.25">
      <c r="A32" s="11">
        <v>28</v>
      </c>
      <c r="B32" s="36" t="s">
        <v>42</v>
      </c>
      <c r="C32" s="37" t="s">
        <v>6</v>
      </c>
      <c r="D32" s="37">
        <v>100</v>
      </c>
      <c r="E32" s="38"/>
      <c r="F32" s="39">
        <v>0</v>
      </c>
      <c r="G32" s="39">
        <v>0</v>
      </c>
    </row>
    <row r="33" spans="1:7" x14ac:dyDescent="0.25">
      <c r="A33" s="11">
        <v>29</v>
      </c>
      <c r="B33" s="43" t="s">
        <v>43</v>
      </c>
      <c r="C33" s="33" t="s">
        <v>8</v>
      </c>
      <c r="D33" s="33">
        <v>50</v>
      </c>
      <c r="E33" s="34"/>
      <c r="F33" s="35">
        <v>0</v>
      </c>
      <c r="G33" s="35">
        <v>0</v>
      </c>
    </row>
    <row r="34" spans="1:7" ht="26.25" x14ac:dyDescent="0.25">
      <c r="A34" s="11">
        <v>30</v>
      </c>
      <c r="B34" s="41" t="s">
        <v>44</v>
      </c>
      <c r="C34" s="7" t="s">
        <v>113</v>
      </c>
      <c r="D34" s="7">
        <v>250</v>
      </c>
      <c r="E34" s="5"/>
      <c r="F34" s="8">
        <v>0</v>
      </c>
      <c r="G34" s="8">
        <v>0</v>
      </c>
    </row>
    <row r="35" spans="1:7" x14ac:dyDescent="0.25">
      <c r="A35" s="11">
        <v>31</v>
      </c>
      <c r="B35" s="43" t="s">
        <v>155</v>
      </c>
      <c r="C35" s="7" t="s">
        <v>115</v>
      </c>
      <c r="D35" s="7">
        <v>40</v>
      </c>
      <c r="E35" s="5"/>
      <c r="F35" s="8">
        <v>0</v>
      </c>
      <c r="G35" s="8">
        <v>0</v>
      </c>
    </row>
    <row r="36" spans="1:7" x14ac:dyDescent="0.25">
      <c r="A36" s="11">
        <v>32</v>
      </c>
      <c r="B36" s="41" t="s">
        <v>45</v>
      </c>
      <c r="C36" s="7" t="s">
        <v>9</v>
      </c>
      <c r="D36" s="7">
        <v>1500</v>
      </c>
      <c r="E36" s="5"/>
      <c r="F36" s="8">
        <v>0</v>
      </c>
      <c r="G36" s="8">
        <v>0</v>
      </c>
    </row>
    <row r="37" spans="1:7" x14ac:dyDescent="0.25">
      <c r="A37" s="11">
        <v>33</v>
      </c>
      <c r="B37" s="42" t="s">
        <v>46</v>
      </c>
      <c r="C37" s="21" t="s">
        <v>114</v>
      </c>
      <c r="D37" s="21">
        <v>40</v>
      </c>
      <c r="E37" s="20"/>
      <c r="F37" s="22">
        <v>0</v>
      </c>
      <c r="G37" s="8">
        <v>0</v>
      </c>
    </row>
    <row r="38" spans="1:7" x14ac:dyDescent="0.25">
      <c r="A38" s="11">
        <v>34</v>
      </c>
      <c r="B38" s="27" t="s">
        <v>47</v>
      </c>
      <c r="C38" s="7" t="s">
        <v>114</v>
      </c>
      <c r="D38" s="7">
        <v>220</v>
      </c>
      <c r="E38" s="5"/>
      <c r="F38" s="8">
        <v>0</v>
      </c>
      <c r="G38" s="8">
        <v>0</v>
      </c>
    </row>
    <row r="39" spans="1:7" x14ac:dyDescent="0.25">
      <c r="A39" s="11">
        <v>35</v>
      </c>
      <c r="B39" s="27" t="s">
        <v>48</v>
      </c>
      <c r="C39" s="7" t="s">
        <v>114</v>
      </c>
      <c r="D39" s="7">
        <v>350</v>
      </c>
      <c r="E39" s="5"/>
      <c r="F39" s="8">
        <v>0</v>
      </c>
      <c r="G39" s="8">
        <v>0</v>
      </c>
    </row>
    <row r="40" spans="1:7" x14ac:dyDescent="0.25">
      <c r="A40" s="11">
        <v>36</v>
      </c>
      <c r="B40" s="27" t="s">
        <v>49</v>
      </c>
      <c r="C40" s="7" t="s">
        <v>114</v>
      </c>
      <c r="D40" s="7">
        <v>50</v>
      </c>
      <c r="E40" s="5"/>
      <c r="F40" s="8">
        <v>0</v>
      </c>
      <c r="G40" s="8">
        <v>0</v>
      </c>
    </row>
    <row r="41" spans="1:7" x14ac:dyDescent="0.25">
      <c r="A41" s="11">
        <v>37</v>
      </c>
      <c r="B41" s="27" t="s">
        <v>50</v>
      </c>
      <c r="C41" s="7" t="s">
        <v>114</v>
      </c>
      <c r="D41" s="7">
        <v>540</v>
      </c>
      <c r="E41" s="5"/>
      <c r="F41" s="8">
        <v>0</v>
      </c>
      <c r="G41" s="8">
        <v>0</v>
      </c>
    </row>
    <row r="42" spans="1:7" x14ac:dyDescent="0.25">
      <c r="A42" s="11">
        <v>38</v>
      </c>
      <c r="B42" s="27" t="s">
        <v>51</v>
      </c>
      <c r="C42" s="7" t="s">
        <v>114</v>
      </c>
      <c r="D42" s="7">
        <v>840</v>
      </c>
      <c r="E42" s="5"/>
      <c r="F42" s="8">
        <v>0</v>
      </c>
      <c r="G42" s="8">
        <v>0</v>
      </c>
    </row>
    <row r="43" spans="1:7" s="40" customFormat="1" ht="26.25" x14ac:dyDescent="0.25">
      <c r="A43" s="11">
        <v>39</v>
      </c>
      <c r="B43" s="36" t="s">
        <v>52</v>
      </c>
      <c r="C43" s="37" t="s">
        <v>114</v>
      </c>
      <c r="D43" s="37">
        <v>2070</v>
      </c>
      <c r="E43" s="38"/>
      <c r="F43" s="39">
        <v>0</v>
      </c>
      <c r="G43" s="39">
        <v>0</v>
      </c>
    </row>
    <row r="44" spans="1:7" ht="26.25" x14ac:dyDescent="0.25">
      <c r="A44" s="11">
        <v>40</v>
      </c>
      <c r="B44" s="43" t="s">
        <v>53</v>
      </c>
      <c r="C44" s="33" t="s">
        <v>114</v>
      </c>
      <c r="D44" s="33">
        <v>150</v>
      </c>
      <c r="E44" s="34"/>
      <c r="F44" s="35">
        <v>0</v>
      </c>
      <c r="G44" s="35">
        <v>0</v>
      </c>
    </row>
    <row r="45" spans="1:7" ht="26.25" x14ac:dyDescent="0.25">
      <c r="A45" s="11">
        <v>41</v>
      </c>
      <c r="B45" s="41" t="s">
        <v>54</v>
      </c>
      <c r="C45" s="7" t="s">
        <v>115</v>
      </c>
      <c r="D45" s="7">
        <v>1100</v>
      </c>
      <c r="E45" s="5"/>
      <c r="F45" s="8">
        <v>0</v>
      </c>
      <c r="G45" s="8">
        <v>0</v>
      </c>
    </row>
    <row r="46" spans="1:7" ht="26.25" x14ac:dyDescent="0.25">
      <c r="A46" s="11">
        <v>42</v>
      </c>
      <c r="B46" s="43" t="s">
        <v>55</v>
      </c>
      <c r="C46" s="7" t="s">
        <v>115</v>
      </c>
      <c r="D46" s="7">
        <v>6000</v>
      </c>
      <c r="E46" s="5"/>
      <c r="F46" s="8">
        <v>0</v>
      </c>
      <c r="G46" s="8">
        <v>0</v>
      </c>
    </row>
    <row r="47" spans="1:7" ht="27" thickBot="1" x14ac:dyDescent="0.3">
      <c r="A47" s="11">
        <v>43</v>
      </c>
      <c r="B47" s="41" t="s">
        <v>56</v>
      </c>
      <c r="C47" s="7" t="s">
        <v>115</v>
      </c>
      <c r="D47" s="7">
        <v>1000</v>
      </c>
      <c r="E47" s="5"/>
      <c r="F47" s="8">
        <v>0</v>
      </c>
      <c r="G47" s="8">
        <v>0</v>
      </c>
    </row>
    <row r="48" spans="1:7" ht="15.75" thickBot="1" x14ac:dyDescent="0.3">
      <c r="A48" s="11"/>
      <c r="B48" s="28" t="s">
        <v>58</v>
      </c>
      <c r="C48" s="24"/>
      <c r="D48" s="23"/>
      <c r="E48" s="23"/>
      <c r="F48" s="25">
        <f>SUM(F5:F47)</f>
        <v>0</v>
      </c>
      <c r="G48" s="1"/>
    </row>
    <row r="49" spans="1:7" x14ac:dyDescent="0.25">
      <c r="A49" s="10"/>
      <c r="B49" s="29"/>
      <c r="C49" s="1"/>
      <c r="D49" s="1"/>
      <c r="E49" s="6"/>
      <c r="F49" s="1"/>
      <c r="G49" s="1"/>
    </row>
    <row r="50" spans="1:7" ht="15.75" thickBot="1" x14ac:dyDescent="0.3">
      <c r="A50" s="10"/>
      <c r="B50" s="29"/>
      <c r="C50" s="1"/>
      <c r="D50" s="1"/>
      <c r="E50" s="6"/>
      <c r="F50" s="1"/>
      <c r="G50" s="1"/>
    </row>
    <row r="51" spans="1:7" ht="17.25" customHeight="1" thickBot="1" x14ac:dyDescent="0.3">
      <c r="A51" s="1"/>
      <c r="B51" s="103" t="s">
        <v>59</v>
      </c>
      <c r="C51" s="104"/>
      <c r="D51" s="104"/>
      <c r="E51" s="104"/>
      <c r="F51" s="104"/>
      <c r="G51" s="105"/>
    </row>
    <row r="52" spans="1:7" ht="17.25" customHeight="1" x14ac:dyDescent="0.25">
      <c r="A52" s="1"/>
      <c r="B52" s="106" t="s">
        <v>0</v>
      </c>
      <c r="C52" s="106" t="s">
        <v>1</v>
      </c>
      <c r="D52" s="106" t="s">
        <v>2</v>
      </c>
      <c r="E52" s="106" t="s">
        <v>3</v>
      </c>
      <c r="F52" s="106" t="s">
        <v>4</v>
      </c>
      <c r="G52" s="106" t="s">
        <v>5</v>
      </c>
    </row>
    <row r="53" spans="1:7" ht="18.75" customHeight="1" x14ac:dyDescent="0.25">
      <c r="A53" s="1"/>
      <c r="B53" s="107"/>
      <c r="C53" s="107"/>
      <c r="D53" s="107"/>
      <c r="E53" s="107"/>
      <c r="F53" s="107"/>
      <c r="G53" s="107"/>
    </row>
    <row r="54" spans="1:7" ht="39" x14ac:dyDescent="0.25">
      <c r="A54" s="11">
        <v>44</v>
      </c>
      <c r="B54" s="44" t="s">
        <v>60</v>
      </c>
      <c r="C54" s="45" t="s">
        <v>9</v>
      </c>
      <c r="D54" s="45">
        <v>150</v>
      </c>
      <c r="E54" s="5"/>
      <c r="F54" s="57">
        <v>0</v>
      </c>
      <c r="G54" s="57">
        <v>0</v>
      </c>
    </row>
    <row r="55" spans="1:7" ht="39" x14ac:dyDescent="0.25">
      <c r="A55" s="11">
        <v>45</v>
      </c>
      <c r="B55" s="44" t="s">
        <v>61</v>
      </c>
      <c r="C55" s="45" t="s">
        <v>9</v>
      </c>
      <c r="D55" s="45">
        <v>1700</v>
      </c>
      <c r="E55" s="5"/>
      <c r="F55" s="57">
        <v>0</v>
      </c>
      <c r="G55" s="57">
        <v>0</v>
      </c>
    </row>
    <row r="56" spans="1:7" ht="39" x14ac:dyDescent="0.25">
      <c r="A56" s="11">
        <v>46</v>
      </c>
      <c r="B56" s="46" t="s">
        <v>62</v>
      </c>
      <c r="C56" s="45" t="s">
        <v>9</v>
      </c>
      <c r="D56" s="45">
        <v>180</v>
      </c>
      <c r="E56" s="5"/>
      <c r="F56" s="57">
        <v>0</v>
      </c>
      <c r="G56" s="57">
        <v>0</v>
      </c>
    </row>
    <row r="57" spans="1:7" ht="39" x14ac:dyDescent="0.25">
      <c r="A57" s="11">
        <v>47</v>
      </c>
      <c r="B57" s="44" t="s">
        <v>63</v>
      </c>
      <c r="C57" s="45" t="s">
        <v>9</v>
      </c>
      <c r="D57" s="45">
        <v>2600</v>
      </c>
      <c r="E57" s="5"/>
      <c r="F57" s="57">
        <v>0</v>
      </c>
      <c r="G57" s="57">
        <v>0</v>
      </c>
    </row>
    <row r="58" spans="1:7" ht="39" x14ac:dyDescent="0.25">
      <c r="A58" s="11">
        <v>48</v>
      </c>
      <c r="B58" s="44" t="s">
        <v>64</v>
      </c>
      <c r="C58" s="45" t="s">
        <v>9</v>
      </c>
      <c r="D58" s="45">
        <v>210</v>
      </c>
      <c r="E58" s="5"/>
      <c r="F58" s="57">
        <v>0</v>
      </c>
      <c r="G58" s="57">
        <v>0</v>
      </c>
    </row>
    <row r="59" spans="1:7" ht="39" x14ac:dyDescent="0.25">
      <c r="A59" s="11">
        <v>49</v>
      </c>
      <c r="B59" s="44" t="s">
        <v>65</v>
      </c>
      <c r="C59" s="45" t="s">
        <v>9</v>
      </c>
      <c r="D59" s="45">
        <v>2100</v>
      </c>
      <c r="E59" s="5"/>
      <c r="F59" s="57">
        <v>0</v>
      </c>
      <c r="G59" s="57">
        <v>0</v>
      </c>
    </row>
    <row r="60" spans="1:7" ht="15" customHeight="1" x14ac:dyDescent="0.25">
      <c r="A60" s="11">
        <v>50</v>
      </c>
      <c r="B60" s="44" t="s">
        <v>66</v>
      </c>
      <c r="C60" s="45" t="s">
        <v>113</v>
      </c>
      <c r="D60" s="45">
        <v>30</v>
      </c>
      <c r="E60" s="5"/>
      <c r="F60" s="57">
        <v>0</v>
      </c>
      <c r="G60" s="57">
        <v>0</v>
      </c>
    </row>
    <row r="61" spans="1:7" ht="39" x14ac:dyDescent="0.25">
      <c r="A61" s="11">
        <v>51</v>
      </c>
      <c r="B61" s="44" t="s">
        <v>67</v>
      </c>
      <c r="C61" s="45" t="s">
        <v>113</v>
      </c>
      <c r="D61" s="45">
        <v>260</v>
      </c>
      <c r="E61" s="5"/>
      <c r="F61" s="57">
        <v>0</v>
      </c>
      <c r="G61" s="57">
        <v>0</v>
      </c>
    </row>
    <row r="62" spans="1:7" ht="39" x14ac:dyDescent="0.25">
      <c r="A62" s="11">
        <v>52</v>
      </c>
      <c r="B62" s="46" t="s">
        <v>68</v>
      </c>
      <c r="C62" s="45" t="s">
        <v>113</v>
      </c>
      <c r="D62" s="45">
        <v>510</v>
      </c>
      <c r="E62" s="5"/>
      <c r="F62" s="57">
        <v>0</v>
      </c>
      <c r="G62" s="57">
        <v>0</v>
      </c>
    </row>
    <row r="63" spans="1:7" ht="26.25" x14ac:dyDescent="0.25">
      <c r="A63" s="11">
        <v>53</v>
      </c>
      <c r="B63" s="46" t="s">
        <v>69</v>
      </c>
      <c r="C63" s="45" t="s">
        <v>9</v>
      </c>
      <c r="D63" s="45">
        <v>150</v>
      </c>
      <c r="E63" s="5"/>
      <c r="F63" s="57">
        <v>0</v>
      </c>
      <c r="G63" s="57">
        <v>0</v>
      </c>
    </row>
    <row r="64" spans="1:7" ht="26.25" x14ac:dyDescent="0.25">
      <c r="A64" s="11">
        <v>54</v>
      </c>
      <c r="B64" s="46" t="s">
        <v>70</v>
      </c>
      <c r="C64" s="45" t="s">
        <v>9</v>
      </c>
      <c r="D64" s="45">
        <v>2200</v>
      </c>
      <c r="E64" s="5"/>
      <c r="F64" s="57">
        <v>0</v>
      </c>
      <c r="G64" s="57">
        <v>0</v>
      </c>
    </row>
    <row r="65" spans="1:7" ht="26.25" x14ac:dyDescent="0.25">
      <c r="A65" s="11">
        <v>55</v>
      </c>
      <c r="B65" s="46" t="s">
        <v>71</v>
      </c>
      <c r="C65" s="45" t="s">
        <v>9</v>
      </c>
      <c r="D65" s="45">
        <v>180</v>
      </c>
      <c r="E65" s="5"/>
      <c r="F65" s="57">
        <v>0</v>
      </c>
      <c r="G65" s="57">
        <v>0</v>
      </c>
    </row>
    <row r="66" spans="1:7" ht="26.25" x14ac:dyDescent="0.25">
      <c r="A66" s="11">
        <v>56</v>
      </c>
      <c r="B66" s="46" t="s">
        <v>72</v>
      </c>
      <c r="C66" s="45" t="s">
        <v>9</v>
      </c>
      <c r="D66" s="45">
        <v>1600</v>
      </c>
      <c r="E66" s="5"/>
      <c r="F66" s="57">
        <v>0</v>
      </c>
      <c r="G66" s="57">
        <v>0</v>
      </c>
    </row>
    <row r="67" spans="1:7" ht="26.25" x14ac:dyDescent="0.25">
      <c r="A67" s="11">
        <v>57</v>
      </c>
      <c r="B67" s="46" t="s">
        <v>73</v>
      </c>
      <c r="C67" s="45" t="s">
        <v>9</v>
      </c>
      <c r="D67" s="45">
        <v>210</v>
      </c>
      <c r="E67" s="5"/>
      <c r="F67" s="57">
        <v>0</v>
      </c>
      <c r="G67" s="57">
        <v>0</v>
      </c>
    </row>
    <row r="68" spans="1:7" ht="26.25" x14ac:dyDescent="0.25">
      <c r="A68" s="11">
        <v>58</v>
      </c>
      <c r="B68" s="46" t="s">
        <v>74</v>
      </c>
      <c r="C68" s="45" t="s">
        <v>9</v>
      </c>
      <c r="D68" s="45">
        <v>1900</v>
      </c>
      <c r="E68" s="5"/>
      <c r="F68" s="57">
        <v>0</v>
      </c>
      <c r="G68" s="57">
        <v>0</v>
      </c>
    </row>
    <row r="69" spans="1:7" ht="51.75" x14ac:dyDescent="0.25">
      <c r="A69" s="11">
        <v>59</v>
      </c>
      <c r="B69" s="46" t="s">
        <v>75</v>
      </c>
      <c r="C69" s="45" t="s">
        <v>9</v>
      </c>
      <c r="D69" s="45">
        <v>450</v>
      </c>
      <c r="E69" s="5"/>
      <c r="F69" s="57">
        <v>0</v>
      </c>
      <c r="G69" s="57">
        <v>0</v>
      </c>
    </row>
    <row r="70" spans="1:7" ht="39" x14ac:dyDescent="0.25">
      <c r="A70" s="11">
        <v>60</v>
      </c>
      <c r="B70" s="46" t="s">
        <v>76</v>
      </c>
      <c r="C70" s="45" t="s">
        <v>9</v>
      </c>
      <c r="D70" s="45">
        <v>350</v>
      </c>
      <c r="E70" s="5"/>
      <c r="F70" s="57">
        <v>0</v>
      </c>
      <c r="G70" s="57">
        <v>0</v>
      </c>
    </row>
    <row r="71" spans="1:7" ht="39" x14ac:dyDescent="0.25">
      <c r="A71" s="11">
        <v>61</v>
      </c>
      <c r="B71" s="44" t="s">
        <v>77</v>
      </c>
      <c r="C71" s="45" t="s">
        <v>9</v>
      </c>
      <c r="D71" s="45">
        <v>425</v>
      </c>
      <c r="E71" s="5"/>
      <c r="F71" s="57">
        <v>0</v>
      </c>
      <c r="G71" s="57">
        <v>0</v>
      </c>
    </row>
    <row r="72" spans="1:7" ht="39" x14ac:dyDescent="0.25">
      <c r="A72" s="11">
        <v>62</v>
      </c>
      <c r="B72" s="44" t="s">
        <v>78</v>
      </c>
      <c r="C72" s="45" t="s">
        <v>9</v>
      </c>
      <c r="D72" s="45">
        <v>230</v>
      </c>
      <c r="E72" s="5"/>
      <c r="F72" s="57">
        <v>0</v>
      </c>
      <c r="G72" s="57">
        <v>0</v>
      </c>
    </row>
    <row r="73" spans="1:7" x14ac:dyDescent="0.25">
      <c r="A73" s="11">
        <v>63</v>
      </c>
      <c r="B73" s="44" t="s">
        <v>79</v>
      </c>
      <c r="C73" s="45" t="s">
        <v>9</v>
      </c>
      <c r="D73" s="45">
        <v>175</v>
      </c>
      <c r="E73" s="5"/>
      <c r="F73" s="57">
        <v>0</v>
      </c>
      <c r="G73" s="57">
        <v>0</v>
      </c>
    </row>
    <row r="74" spans="1:7" x14ac:dyDescent="0.25">
      <c r="A74" s="11">
        <v>64</v>
      </c>
      <c r="B74" s="46" t="s">
        <v>80</v>
      </c>
      <c r="C74" s="45" t="s">
        <v>9</v>
      </c>
      <c r="D74" s="45">
        <v>230</v>
      </c>
      <c r="E74" s="5"/>
      <c r="F74" s="57">
        <v>0</v>
      </c>
      <c r="G74" s="57">
        <v>0</v>
      </c>
    </row>
    <row r="75" spans="1:7" ht="39" x14ac:dyDescent="0.25">
      <c r="A75" s="11">
        <v>65</v>
      </c>
      <c r="B75" s="46" t="s">
        <v>81</v>
      </c>
      <c r="C75" s="45" t="s">
        <v>9</v>
      </c>
      <c r="D75" s="45">
        <v>120</v>
      </c>
      <c r="E75" s="5"/>
      <c r="F75" s="57">
        <v>0</v>
      </c>
      <c r="G75" s="57">
        <v>0</v>
      </c>
    </row>
    <row r="76" spans="1:7" x14ac:dyDescent="0.25">
      <c r="A76" s="11">
        <v>66</v>
      </c>
      <c r="B76" s="44" t="s">
        <v>82</v>
      </c>
      <c r="C76" s="45" t="s">
        <v>6</v>
      </c>
      <c r="D76" s="45">
        <v>55</v>
      </c>
      <c r="E76" s="5"/>
      <c r="F76" s="57">
        <v>0</v>
      </c>
      <c r="G76" s="57">
        <v>0</v>
      </c>
    </row>
    <row r="77" spans="1:7" x14ac:dyDescent="0.25">
      <c r="A77" s="11">
        <v>67</v>
      </c>
      <c r="B77" s="44" t="s">
        <v>83</v>
      </c>
      <c r="C77" s="45" t="s">
        <v>6</v>
      </c>
      <c r="D77" s="45">
        <v>35</v>
      </c>
      <c r="E77" s="5"/>
      <c r="F77" s="57">
        <v>0</v>
      </c>
      <c r="G77" s="57">
        <v>0</v>
      </c>
    </row>
    <row r="78" spans="1:7" ht="51.75" x14ac:dyDescent="0.25">
      <c r="A78" s="11">
        <v>68</v>
      </c>
      <c r="B78" s="44" t="s">
        <v>84</v>
      </c>
      <c r="C78" s="45" t="s">
        <v>114</v>
      </c>
      <c r="D78" s="45">
        <v>75</v>
      </c>
      <c r="E78" s="5"/>
      <c r="F78" s="57">
        <v>0</v>
      </c>
      <c r="G78" s="57">
        <v>0</v>
      </c>
    </row>
    <row r="79" spans="1:7" ht="51.75" x14ac:dyDescent="0.25">
      <c r="A79" s="11">
        <v>69</v>
      </c>
      <c r="B79" s="44" t="s">
        <v>85</v>
      </c>
      <c r="C79" s="45" t="s">
        <v>114</v>
      </c>
      <c r="D79" s="45">
        <v>750</v>
      </c>
      <c r="E79" s="5"/>
      <c r="F79" s="57">
        <v>0</v>
      </c>
      <c r="G79" s="57">
        <v>0</v>
      </c>
    </row>
    <row r="80" spans="1:7" ht="51.75" x14ac:dyDescent="0.25">
      <c r="A80" s="11">
        <v>70</v>
      </c>
      <c r="B80" s="44" t="s">
        <v>86</v>
      </c>
      <c r="C80" s="45" t="s">
        <v>114</v>
      </c>
      <c r="D80" s="45">
        <v>120</v>
      </c>
      <c r="E80" s="5"/>
      <c r="F80" s="57">
        <v>0</v>
      </c>
      <c r="G80" s="57">
        <v>0</v>
      </c>
    </row>
    <row r="81" spans="1:7" s="40" customFormat="1" ht="51.75" x14ac:dyDescent="0.25">
      <c r="A81" s="11">
        <v>71</v>
      </c>
      <c r="B81" s="47" t="s">
        <v>87</v>
      </c>
      <c r="C81" s="48" t="s">
        <v>114</v>
      </c>
      <c r="D81" s="48">
        <v>620</v>
      </c>
      <c r="E81" s="38"/>
      <c r="F81" s="58">
        <v>0</v>
      </c>
      <c r="G81" s="58">
        <v>0</v>
      </c>
    </row>
    <row r="82" spans="1:7" ht="26.25" x14ac:dyDescent="0.25">
      <c r="A82" s="11">
        <v>72</v>
      </c>
      <c r="B82" s="49" t="s">
        <v>88</v>
      </c>
      <c r="C82" s="50" t="s">
        <v>114</v>
      </c>
      <c r="D82" s="50">
        <v>150</v>
      </c>
      <c r="E82" s="34"/>
      <c r="F82" s="59">
        <v>0</v>
      </c>
      <c r="G82" s="59">
        <v>0</v>
      </c>
    </row>
    <row r="83" spans="1:7" ht="26.25" x14ac:dyDescent="0.25">
      <c r="A83" s="11">
        <v>73</v>
      </c>
      <c r="B83" s="51" t="s">
        <v>89</v>
      </c>
      <c r="C83" s="45" t="s">
        <v>114</v>
      </c>
      <c r="D83" s="45">
        <v>40</v>
      </c>
      <c r="E83" s="5"/>
      <c r="F83" s="57">
        <v>0</v>
      </c>
      <c r="G83" s="57">
        <v>0</v>
      </c>
    </row>
    <row r="84" spans="1:7" ht="39" x14ac:dyDescent="0.25">
      <c r="A84" s="11">
        <v>74</v>
      </c>
      <c r="B84" s="49" t="s">
        <v>90</v>
      </c>
      <c r="C84" s="45" t="s">
        <v>114</v>
      </c>
      <c r="D84" s="45">
        <v>20</v>
      </c>
      <c r="E84" s="5"/>
      <c r="F84" s="57">
        <v>0</v>
      </c>
      <c r="G84" s="57">
        <v>0</v>
      </c>
    </row>
    <row r="85" spans="1:7" ht="39" x14ac:dyDescent="0.25">
      <c r="A85" s="11">
        <v>75</v>
      </c>
      <c r="B85" s="51" t="s">
        <v>91</v>
      </c>
      <c r="C85" s="45" t="s">
        <v>114</v>
      </c>
      <c r="D85" s="45">
        <v>50</v>
      </c>
      <c r="E85" s="5"/>
      <c r="F85" s="57">
        <v>0</v>
      </c>
      <c r="G85" s="57">
        <v>0</v>
      </c>
    </row>
    <row r="86" spans="1:7" ht="39" x14ac:dyDescent="0.25">
      <c r="A86" s="11">
        <v>76</v>
      </c>
      <c r="B86" s="52" t="s">
        <v>92</v>
      </c>
      <c r="C86" s="53" t="s">
        <v>113</v>
      </c>
      <c r="D86" s="53">
        <v>35</v>
      </c>
      <c r="E86" s="20"/>
      <c r="F86" s="60">
        <v>0</v>
      </c>
      <c r="G86" s="57">
        <v>0</v>
      </c>
    </row>
    <row r="87" spans="1:7" ht="39" x14ac:dyDescent="0.25">
      <c r="A87" s="11">
        <v>77</v>
      </c>
      <c r="B87" s="44" t="s">
        <v>93</v>
      </c>
      <c r="C87" s="45" t="s">
        <v>6</v>
      </c>
      <c r="D87" s="45">
        <v>45</v>
      </c>
      <c r="E87" s="5"/>
      <c r="F87" s="57">
        <v>0</v>
      </c>
      <c r="G87" s="57">
        <v>0</v>
      </c>
    </row>
    <row r="88" spans="1:7" ht="39" x14ac:dyDescent="0.25">
      <c r="A88" s="11">
        <v>78</v>
      </c>
      <c r="B88" s="44" t="s">
        <v>94</v>
      </c>
      <c r="C88" s="45" t="s">
        <v>9</v>
      </c>
      <c r="D88" s="45">
        <v>475</v>
      </c>
      <c r="E88" s="5"/>
      <c r="F88" s="57">
        <v>0</v>
      </c>
      <c r="G88" s="57">
        <v>0</v>
      </c>
    </row>
    <row r="89" spans="1:7" ht="39" x14ac:dyDescent="0.25">
      <c r="A89" s="11">
        <v>79</v>
      </c>
      <c r="B89" s="44" t="s">
        <v>95</v>
      </c>
      <c r="C89" s="45" t="s">
        <v>9</v>
      </c>
      <c r="D89" s="45">
        <v>245</v>
      </c>
      <c r="E89" s="5"/>
      <c r="F89" s="57">
        <v>0</v>
      </c>
      <c r="G89" s="57">
        <v>0</v>
      </c>
    </row>
    <row r="90" spans="1:7" ht="51.75" x14ac:dyDescent="0.25">
      <c r="A90" s="11">
        <v>80</v>
      </c>
      <c r="B90" s="44" t="s">
        <v>96</v>
      </c>
      <c r="C90" s="45" t="s">
        <v>114</v>
      </c>
      <c r="D90" s="45">
        <v>220</v>
      </c>
      <c r="E90" s="5"/>
      <c r="F90" s="57">
        <v>0</v>
      </c>
      <c r="G90" s="57">
        <v>0</v>
      </c>
    </row>
    <row r="91" spans="1:7" ht="26.25" x14ac:dyDescent="0.25">
      <c r="A91" s="11">
        <v>81</v>
      </c>
      <c r="B91" s="44" t="s">
        <v>97</v>
      </c>
      <c r="C91" s="45" t="s">
        <v>6</v>
      </c>
      <c r="D91" s="45">
        <v>25</v>
      </c>
      <c r="E91" s="5"/>
      <c r="F91" s="57">
        <v>0</v>
      </c>
      <c r="G91" s="57">
        <v>0</v>
      </c>
    </row>
    <row r="92" spans="1:7" s="40" customFormat="1" ht="39" x14ac:dyDescent="0.25">
      <c r="A92" s="11">
        <v>82</v>
      </c>
      <c r="B92" s="47" t="s">
        <v>98</v>
      </c>
      <c r="C92" s="48" t="s">
        <v>114</v>
      </c>
      <c r="D92" s="48">
        <v>140</v>
      </c>
      <c r="E92" s="38"/>
      <c r="F92" s="58">
        <v>0</v>
      </c>
      <c r="G92" s="58">
        <v>0</v>
      </c>
    </row>
    <row r="93" spans="1:7" ht="39" x14ac:dyDescent="0.25">
      <c r="A93" s="11">
        <v>83</v>
      </c>
      <c r="B93" s="49" t="s">
        <v>99</v>
      </c>
      <c r="C93" s="50" t="s">
        <v>114</v>
      </c>
      <c r="D93" s="50">
        <v>60</v>
      </c>
      <c r="E93" s="34"/>
      <c r="F93" s="59">
        <v>0</v>
      </c>
      <c r="G93" s="59">
        <v>0</v>
      </c>
    </row>
    <row r="94" spans="1:7" ht="39" x14ac:dyDescent="0.25">
      <c r="A94" s="11">
        <v>84</v>
      </c>
      <c r="B94" s="51" t="s">
        <v>100</v>
      </c>
      <c r="C94" s="45" t="s">
        <v>9</v>
      </c>
      <c r="D94" s="45">
        <v>250</v>
      </c>
      <c r="E94" s="5"/>
      <c r="F94" s="57">
        <v>0</v>
      </c>
      <c r="G94" s="57">
        <v>0</v>
      </c>
    </row>
    <row r="95" spans="1:7" ht="39" x14ac:dyDescent="0.25">
      <c r="A95" s="11">
        <v>85</v>
      </c>
      <c r="B95" s="49" t="s">
        <v>101</v>
      </c>
      <c r="C95" s="45" t="s">
        <v>9</v>
      </c>
      <c r="D95" s="45">
        <v>4600</v>
      </c>
      <c r="E95" s="5"/>
      <c r="F95" s="57">
        <v>0</v>
      </c>
      <c r="G95" s="57">
        <v>0</v>
      </c>
    </row>
    <row r="96" spans="1:7" ht="39" x14ac:dyDescent="0.25">
      <c r="A96" s="11">
        <v>86</v>
      </c>
      <c r="B96" s="51" t="s">
        <v>102</v>
      </c>
      <c r="C96" s="45" t="s">
        <v>9</v>
      </c>
      <c r="D96" s="45">
        <v>50</v>
      </c>
      <c r="E96" s="5"/>
      <c r="F96" s="57">
        <v>0</v>
      </c>
      <c r="G96" s="57">
        <v>0</v>
      </c>
    </row>
    <row r="97" spans="1:7" ht="39" x14ac:dyDescent="0.25">
      <c r="A97" s="11">
        <v>87</v>
      </c>
      <c r="B97" s="52" t="s">
        <v>103</v>
      </c>
      <c r="C97" s="53" t="s">
        <v>9</v>
      </c>
      <c r="D97" s="53">
        <v>140</v>
      </c>
      <c r="E97" s="20"/>
      <c r="F97" s="60">
        <v>0</v>
      </c>
      <c r="G97" s="57">
        <v>0</v>
      </c>
    </row>
    <row r="98" spans="1:7" ht="39" x14ac:dyDescent="0.25">
      <c r="A98" s="11">
        <v>88</v>
      </c>
      <c r="B98" s="44" t="s">
        <v>104</v>
      </c>
      <c r="C98" s="45" t="s">
        <v>9</v>
      </c>
      <c r="D98" s="45">
        <v>190</v>
      </c>
      <c r="E98" s="5"/>
      <c r="F98" s="57">
        <v>0</v>
      </c>
      <c r="G98" s="57">
        <v>0</v>
      </c>
    </row>
    <row r="99" spans="1:7" ht="39" x14ac:dyDescent="0.25">
      <c r="A99" s="11">
        <v>89</v>
      </c>
      <c r="B99" s="44" t="s">
        <v>105</v>
      </c>
      <c r="C99" s="45" t="s">
        <v>9</v>
      </c>
      <c r="D99" s="45">
        <v>1420</v>
      </c>
      <c r="E99" s="5"/>
      <c r="F99" s="57">
        <v>0</v>
      </c>
      <c r="G99" s="57">
        <v>0</v>
      </c>
    </row>
    <row r="100" spans="1:7" ht="39" x14ac:dyDescent="0.25">
      <c r="A100" s="11">
        <v>90</v>
      </c>
      <c r="B100" s="44" t="s">
        <v>106</v>
      </c>
      <c r="C100" s="45" t="s">
        <v>9</v>
      </c>
      <c r="D100" s="45">
        <v>60</v>
      </c>
      <c r="E100" s="5"/>
      <c r="F100" s="57">
        <v>0</v>
      </c>
      <c r="G100" s="57">
        <v>0</v>
      </c>
    </row>
    <row r="101" spans="1:7" ht="39" x14ac:dyDescent="0.25">
      <c r="A101" s="11">
        <v>91</v>
      </c>
      <c r="B101" s="44" t="s">
        <v>107</v>
      </c>
      <c r="C101" s="45" t="s">
        <v>9</v>
      </c>
      <c r="D101" s="45">
        <v>130</v>
      </c>
      <c r="E101" s="5"/>
      <c r="F101" s="57">
        <v>0</v>
      </c>
      <c r="G101" s="57">
        <v>0</v>
      </c>
    </row>
    <row r="102" spans="1:7" ht="39" x14ac:dyDescent="0.25">
      <c r="A102" s="11">
        <v>92</v>
      </c>
      <c r="B102" s="44" t="s">
        <v>108</v>
      </c>
      <c r="C102" s="45" t="s">
        <v>9</v>
      </c>
      <c r="D102" s="45">
        <v>240</v>
      </c>
      <c r="E102" s="5"/>
      <c r="F102" s="57">
        <v>0</v>
      </c>
      <c r="G102" s="57">
        <v>0</v>
      </c>
    </row>
    <row r="103" spans="1:7" s="40" customFormat="1" ht="39" x14ac:dyDescent="0.25">
      <c r="A103" s="11">
        <v>93</v>
      </c>
      <c r="B103" s="47" t="s">
        <v>109</v>
      </c>
      <c r="C103" s="48" t="s">
        <v>9</v>
      </c>
      <c r="D103" s="48">
        <v>120</v>
      </c>
      <c r="E103" s="38"/>
      <c r="F103" s="58">
        <v>0</v>
      </c>
      <c r="G103" s="58">
        <v>0</v>
      </c>
    </row>
    <row r="104" spans="1:7" ht="39" x14ac:dyDescent="0.25">
      <c r="A104" s="11">
        <v>94</v>
      </c>
      <c r="B104" s="49" t="s">
        <v>110</v>
      </c>
      <c r="C104" s="50" t="s">
        <v>9</v>
      </c>
      <c r="D104" s="50">
        <v>120</v>
      </c>
      <c r="E104" s="34"/>
      <c r="F104" s="59">
        <v>0</v>
      </c>
      <c r="G104" s="59">
        <v>0</v>
      </c>
    </row>
    <row r="105" spans="1:7" ht="39" x14ac:dyDescent="0.25">
      <c r="A105" s="11">
        <v>95</v>
      </c>
      <c r="B105" s="51" t="s">
        <v>111</v>
      </c>
      <c r="C105" s="45" t="s">
        <v>9</v>
      </c>
      <c r="D105" s="45">
        <v>350</v>
      </c>
      <c r="E105" s="5"/>
      <c r="F105" s="57">
        <v>0</v>
      </c>
      <c r="G105" s="57">
        <v>0</v>
      </c>
    </row>
    <row r="106" spans="1:7" ht="39.75" thickBot="1" x14ac:dyDescent="0.3">
      <c r="A106" s="11">
        <v>96</v>
      </c>
      <c r="B106" s="49" t="s">
        <v>112</v>
      </c>
      <c r="C106" s="45" t="s">
        <v>9</v>
      </c>
      <c r="D106" s="45">
        <v>260</v>
      </c>
      <c r="E106" s="5"/>
      <c r="F106" s="57">
        <v>0</v>
      </c>
      <c r="G106" s="57">
        <v>0</v>
      </c>
    </row>
    <row r="107" spans="1:7" ht="15.75" thickBot="1" x14ac:dyDescent="0.3">
      <c r="A107" s="11"/>
      <c r="B107" s="54" t="s">
        <v>138</v>
      </c>
      <c r="C107" s="55"/>
      <c r="D107" s="56"/>
      <c r="E107" s="56"/>
      <c r="F107" s="61">
        <f>SUM(F54:F106)</f>
        <v>0</v>
      </c>
      <c r="G107" s="1"/>
    </row>
    <row r="108" spans="1:7" x14ac:dyDescent="0.25">
      <c r="A108" s="10"/>
      <c r="B108" s="29"/>
      <c r="C108" s="1"/>
      <c r="D108" s="1"/>
      <c r="E108" s="6"/>
      <c r="F108" s="1"/>
      <c r="G108" s="1"/>
    </row>
    <row r="109" spans="1:7" ht="15.75" thickBot="1" x14ac:dyDescent="0.3">
      <c r="A109" s="10"/>
      <c r="B109" s="29"/>
      <c r="C109" s="1"/>
      <c r="D109" s="1"/>
      <c r="E109" s="6"/>
      <c r="F109" s="1"/>
      <c r="G109" s="1"/>
    </row>
    <row r="110" spans="1:7" ht="17.25" customHeight="1" thickBot="1" x14ac:dyDescent="0.3">
      <c r="A110" s="1"/>
      <c r="B110" s="88" t="s">
        <v>116</v>
      </c>
      <c r="C110" s="89"/>
      <c r="D110" s="89"/>
      <c r="E110" s="89"/>
      <c r="F110" s="89"/>
      <c r="G110" s="90"/>
    </row>
    <row r="111" spans="1:7" ht="17.25" customHeight="1" x14ac:dyDescent="0.25">
      <c r="A111" s="1"/>
      <c r="B111" s="96" t="s">
        <v>0</v>
      </c>
      <c r="C111" s="96" t="s">
        <v>1</v>
      </c>
      <c r="D111" s="96" t="s">
        <v>2</v>
      </c>
      <c r="E111" s="96" t="s">
        <v>3</v>
      </c>
      <c r="F111" s="96" t="s">
        <v>4</v>
      </c>
      <c r="G111" s="96" t="s">
        <v>5</v>
      </c>
    </row>
    <row r="112" spans="1:7" ht="18.75" customHeight="1" x14ac:dyDescent="0.25">
      <c r="A112" s="1"/>
      <c r="B112" s="97"/>
      <c r="C112" s="97"/>
      <c r="D112" s="97"/>
      <c r="E112" s="97"/>
      <c r="F112" s="97"/>
      <c r="G112" s="97"/>
    </row>
    <row r="113" spans="1:7" ht="39" x14ac:dyDescent="0.25">
      <c r="A113" s="11">
        <v>97</v>
      </c>
      <c r="B113" s="62" t="s">
        <v>135</v>
      </c>
      <c r="C113" s="63" t="s">
        <v>113</v>
      </c>
      <c r="D113" s="63">
        <v>75</v>
      </c>
      <c r="E113" s="70"/>
      <c r="F113" s="64">
        <v>0</v>
      </c>
      <c r="G113" s="64">
        <v>0</v>
      </c>
    </row>
    <row r="114" spans="1:7" ht="39" x14ac:dyDescent="0.25">
      <c r="A114" s="11">
        <v>98</v>
      </c>
      <c r="B114" s="62" t="s">
        <v>136</v>
      </c>
      <c r="C114" s="63" t="s">
        <v>113</v>
      </c>
      <c r="D114" s="63">
        <v>250</v>
      </c>
      <c r="E114" s="70"/>
      <c r="F114" s="64">
        <v>0</v>
      </c>
      <c r="G114" s="64">
        <v>0</v>
      </c>
    </row>
    <row r="115" spans="1:7" ht="39" x14ac:dyDescent="0.25">
      <c r="A115" s="11">
        <v>99</v>
      </c>
      <c r="B115" s="65" t="s">
        <v>117</v>
      </c>
      <c r="C115" s="63" t="s">
        <v>113</v>
      </c>
      <c r="D115" s="63">
        <v>15</v>
      </c>
      <c r="E115" s="70"/>
      <c r="F115" s="64">
        <v>0</v>
      </c>
      <c r="G115" s="64">
        <v>0</v>
      </c>
    </row>
    <row r="116" spans="1:7" ht="39" x14ac:dyDescent="0.25">
      <c r="A116" s="11">
        <v>100</v>
      </c>
      <c r="B116" s="62" t="s">
        <v>118</v>
      </c>
      <c r="C116" s="63" t="s">
        <v>113</v>
      </c>
      <c r="D116" s="63">
        <v>160</v>
      </c>
      <c r="E116" s="70"/>
      <c r="F116" s="64">
        <v>0</v>
      </c>
      <c r="G116" s="64">
        <v>0</v>
      </c>
    </row>
    <row r="117" spans="1:7" ht="39" x14ac:dyDescent="0.25">
      <c r="A117" s="11">
        <v>101</v>
      </c>
      <c r="B117" s="62" t="s">
        <v>119</v>
      </c>
      <c r="C117" s="63" t="s">
        <v>9</v>
      </c>
      <c r="D117" s="63">
        <v>150</v>
      </c>
      <c r="E117" s="70"/>
      <c r="F117" s="64">
        <v>0</v>
      </c>
      <c r="G117" s="64">
        <v>0</v>
      </c>
    </row>
    <row r="118" spans="1:7" ht="39" x14ac:dyDescent="0.25">
      <c r="A118" s="11">
        <v>102</v>
      </c>
      <c r="B118" s="62" t="s">
        <v>120</v>
      </c>
      <c r="C118" s="63" t="s">
        <v>9</v>
      </c>
      <c r="D118" s="63">
        <v>9800</v>
      </c>
      <c r="E118" s="70"/>
      <c r="F118" s="64">
        <v>0</v>
      </c>
      <c r="G118" s="64">
        <v>0</v>
      </c>
    </row>
    <row r="119" spans="1:7" ht="15" customHeight="1" x14ac:dyDescent="0.25">
      <c r="A119" s="11">
        <v>103</v>
      </c>
      <c r="B119" s="62" t="s">
        <v>121</v>
      </c>
      <c r="C119" s="63" t="s">
        <v>113</v>
      </c>
      <c r="D119" s="63">
        <v>12</v>
      </c>
      <c r="E119" s="70"/>
      <c r="F119" s="64">
        <v>0</v>
      </c>
      <c r="G119" s="64">
        <v>0</v>
      </c>
    </row>
    <row r="120" spans="1:7" ht="26.25" x14ac:dyDescent="0.25">
      <c r="A120" s="11">
        <v>104</v>
      </c>
      <c r="B120" s="62" t="s">
        <v>122</v>
      </c>
      <c r="C120" s="63" t="s">
        <v>113</v>
      </c>
      <c r="D120" s="63">
        <v>80</v>
      </c>
      <c r="E120" s="70"/>
      <c r="F120" s="64">
        <v>0</v>
      </c>
      <c r="G120" s="64">
        <v>0</v>
      </c>
    </row>
    <row r="121" spans="1:7" ht="39" x14ac:dyDescent="0.25">
      <c r="A121" s="11">
        <v>105</v>
      </c>
      <c r="B121" s="65" t="s">
        <v>123</v>
      </c>
      <c r="C121" s="63" t="s">
        <v>9</v>
      </c>
      <c r="D121" s="63">
        <v>310</v>
      </c>
      <c r="E121" s="70"/>
      <c r="F121" s="64">
        <v>0</v>
      </c>
      <c r="G121" s="64">
        <v>0</v>
      </c>
    </row>
    <row r="122" spans="1:7" ht="39" x14ac:dyDescent="0.25">
      <c r="A122" s="11">
        <v>106</v>
      </c>
      <c r="B122" s="65" t="s">
        <v>124</v>
      </c>
      <c r="C122" s="63" t="s">
        <v>9</v>
      </c>
      <c r="D122" s="63">
        <v>4750</v>
      </c>
      <c r="E122" s="70"/>
      <c r="F122" s="64">
        <v>0</v>
      </c>
      <c r="G122" s="64">
        <v>0</v>
      </c>
    </row>
    <row r="123" spans="1:7" ht="39" x14ac:dyDescent="0.25">
      <c r="A123" s="11">
        <v>107</v>
      </c>
      <c r="B123" s="65" t="s">
        <v>125</v>
      </c>
      <c r="C123" s="63" t="s">
        <v>9</v>
      </c>
      <c r="D123" s="63">
        <v>290</v>
      </c>
      <c r="E123" s="70"/>
      <c r="F123" s="64">
        <v>0</v>
      </c>
      <c r="G123" s="64">
        <v>0</v>
      </c>
    </row>
    <row r="124" spans="1:7" ht="39" x14ac:dyDescent="0.25">
      <c r="A124" s="11">
        <v>108</v>
      </c>
      <c r="B124" s="65" t="s">
        <v>126</v>
      </c>
      <c r="C124" s="63" t="s">
        <v>9</v>
      </c>
      <c r="D124" s="63">
        <v>3560</v>
      </c>
      <c r="E124" s="70"/>
      <c r="F124" s="64">
        <v>0</v>
      </c>
      <c r="G124" s="64">
        <v>0</v>
      </c>
    </row>
    <row r="125" spans="1:7" ht="39" x14ac:dyDescent="0.25">
      <c r="A125" s="11">
        <v>109</v>
      </c>
      <c r="B125" s="65" t="s">
        <v>127</v>
      </c>
      <c r="C125" s="63" t="s">
        <v>9</v>
      </c>
      <c r="D125" s="63">
        <v>60</v>
      </c>
      <c r="E125" s="70"/>
      <c r="F125" s="64">
        <v>0</v>
      </c>
      <c r="G125" s="64">
        <v>0</v>
      </c>
    </row>
    <row r="126" spans="1:7" ht="39" x14ac:dyDescent="0.25">
      <c r="A126" s="11">
        <v>110</v>
      </c>
      <c r="B126" s="65" t="s">
        <v>128</v>
      </c>
      <c r="C126" s="63" t="s">
        <v>9</v>
      </c>
      <c r="D126" s="63">
        <v>780</v>
      </c>
      <c r="E126" s="70"/>
      <c r="F126" s="64">
        <v>0</v>
      </c>
      <c r="G126" s="64">
        <v>0</v>
      </c>
    </row>
    <row r="127" spans="1:7" x14ac:dyDescent="0.25">
      <c r="A127" s="11">
        <v>111</v>
      </c>
      <c r="B127" s="65" t="s">
        <v>129</v>
      </c>
      <c r="C127" s="63" t="s">
        <v>9</v>
      </c>
      <c r="D127" s="63">
        <v>2250</v>
      </c>
      <c r="E127" s="70"/>
      <c r="F127" s="64">
        <v>0</v>
      </c>
      <c r="G127" s="64">
        <v>0</v>
      </c>
    </row>
    <row r="128" spans="1:7" x14ac:dyDescent="0.25">
      <c r="A128" s="11">
        <v>112</v>
      </c>
      <c r="B128" s="65" t="s">
        <v>130</v>
      </c>
      <c r="C128" s="63" t="s">
        <v>9</v>
      </c>
      <c r="D128" s="63">
        <v>1500</v>
      </c>
      <c r="E128" s="70"/>
      <c r="F128" s="64">
        <v>0</v>
      </c>
      <c r="G128" s="64">
        <v>0</v>
      </c>
    </row>
    <row r="129" spans="1:7" x14ac:dyDescent="0.25">
      <c r="A129" s="11">
        <v>113</v>
      </c>
      <c r="B129" s="65" t="s">
        <v>131</v>
      </c>
      <c r="C129" s="63" t="s">
        <v>9</v>
      </c>
      <c r="D129" s="63">
        <v>7900</v>
      </c>
      <c r="E129" s="70"/>
      <c r="F129" s="64">
        <v>0</v>
      </c>
      <c r="G129" s="64">
        <v>0</v>
      </c>
    </row>
    <row r="130" spans="1:7" x14ac:dyDescent="0.25">
      <c r="A130" s="11">
        <v>114</v>
      </c>
      <c r="B130" s="62" t="s">
        <v>132</v>
      </c>
      <c r="C130" s="63" t="s">
        <v>114</v>
      </c>
      <c r="D130" s="63">
        <v>350</v>
      </c>
      <c r="E130" s="70"/>
      <c r="F130" s="64">
        <v>0</v>
      </c>
      <c r="G130" s="64">
        <v>0</v>
      </c>
    </row>
    <row r="131" spans="1:7" ht="39" x14ac:dyDescent="0.25">
      <c r="A131" s="11">
        <v>115</v>
      </c>
      <c r="B131" s="62" t="s">
        <v>133</v>
      </c>
      <c r="C131" s="63" t="s">
        <v>6</v>
      </c>
      <c r="D131" s="63">
        <v>50</v>
      </c>
      <c r="E131" s="70"/>
      <c r="F131" s="64">
        <v>0</v>
      </c>
      <c r="G131" s="64">
        <v>0</v>
      </c>
    </row>
    <row r="132" spans="1:7" ht="78" thickBot="1" x14ac:dyDescent="0.3">
      <c r="A132" s="11">
        <v>116</v>
      </c>
      <c r="B132" s="62" t="s">
        <v>134</v>
      </c>
      <c r="C132" s="63" t="s">
        <v>6</v>
      </c>
      <c r="D132" s="63">
        <v>65</v>
      </c>
      <c r="E132" s="70"/>
      <c r="F132" s="64">
        <v>0</v>
      </c>
      <c r="G132" s="64">
        <v>0</v>
      </c>
    </row>
    <row r="133" spans="1:7" ht="15.75" thickBot="1" x14ac:dyDescent="0.3">
      <c r="A133" s="11"/>
      <c r="B133" s="66" t="s">
        <v>137</v>
      </c>
      <c r="C133" s="67"/>
      <c r="D133" s="68"/>
      <c r="E133" s="68"/>
      <c r="F133" s="69">
        <f>SUM(F113:F132)</f>
        <v>0</v>
      </c>
      <c r="G133" s="71"/>
    </row>
    <row r="134" spans="1:7" x14ac:dyDescent="0.25">
      <c r="A134" s="10"/>
      <c r="B134" s="29"/>
      <c r="C134" s="1"/>
      <c r="D134" s="1"/>
      <c r="E134" s="6"/>
      <c r="F134" s="1"/>
      <c r="G134" s="1"/>
    </row>
    <row r="135" spans="1:7" ht="15.75" thickBot="1" x14ac:dyDescent="0.3">
      <c r="A135" s="10"/>
      <c r="B135" s="29"/>
      <c r="C135" s="1"/>
      <c r="D135" s="1"/>
      <c r="E135" s="1"/>
      <c r="F135" s="1"/>
      <c r="G135" s="1"/>
    </row>
    <row r="136" spans="1:7" ht="17.25" customHeight="1" thickBot="1" x14ac:dyDescent="0.3">
      <c r="A136" s="1"/>
      <c r="B136" s="108" t="s">
        <v>139</v>
      </c>
      <c r="C136" s="109"/>
      <c r="D136" s="109"/>
      <c r="E136" s="109"/>
      <c r="F136" s="109"/>
      <c r="G136" s="110"/>
    </row>
    <row r="137" spans="1:7" ht="17.25" customHeight="1" x14ac:dyDescent="0.25">
      <c r="A137" s="1"/>
      <c r="B137" s="94" t="s">
        <v>0</v>
      </c>
      <c r="C137" s="94" t="s">
        <v>1</v>
      </c>
      <c r="D137" s="94" t="s">
        <v>2</v>
      </c>
      <c r="E137" s="94" t="s">
        <v>3</v>
      </c>
      <c r="F137" s="94" t="s">
        <v>4</v>
      </c>
      <c r="G137" s="94" t="s">
        <v>5</v>
      </c>
    </row>
    <row r="138" spans="1:7" ht="18.75" customHeight="1" x14ac:dyDescent="0.25">
      <c r="A138" s="1"/>
      <c r="B138" s="95"/>
      <c r="C138" s="95"/>
      <c r="D138" s="95"/>
      <c r="E138" s="95"/>
      <c r="F138" s="95"/>
      <c r="G138" s="95"/>
    </row>
    <row r="139" spans="1:7" x14ac:dyDescent="0.25">
      <c r="A139" s="11">
        <v>117</v>
      </c>
      <c r="B139" s="72" t="s">
        <v>140</v>
      </c>
      <c r="C139" s="73" t="s">
        <v>7</v>
      </c>
      <c r="D139" s="74">
        <v>300</v>
      </c>
      <c r="E139" s="70"/>
      <c r="F139" s="75">
        <v>0</v>
      </c>
      <c r="G139" s="75">
        <v>0</v>
      </c>
    </row>
    <row r="140" spans="1:7" x14ac:dyDescent="0.25">
      <c r="A140" s="11">
        <v>118</v>
      </c>
      <c r="B140" s="72" t="s">
        <v>141</v>
      </c>
      <c r="C140" s="73" t="s">
        <v>150</v>
      </c>
      <c r="D140" s="74">
        <v>50</v>
      </c>
      <c r="E140" s="70"/>
      <c r="F140" s="75">
        <v>0</v>
      </c>
      <c r="G140" s="75">
        <v>0</v>
      </c>
    </row>
    <row r="141" spans="1:7" x14ac:dyDescent="0.25">
      <c r="A141" s="11">
        <v>119</v>
      </c>
      <c r="B141" s="76" t="s">
        <v>142</v>
      </c>
      <c r="C141" s="73" t="s">
        <v>150</v>
      </c>
      <c r="D141" s="74">
        <v>320</v>
      </c>
      <c r="E141" s="70"/>
      <c r="F141" s="75">
        <v>0</v>
      </c>
      <c r="G141" s="75">
        <v>0</v>
      </c>
    </row>
    <row r="142" spans="1:7" x14ac:dyDescent="0.25">
      <c r="A142" s="11">
        <v>120</v>
      </c>
      <c r="B142" s="72" t="s">
        <v>143</v>
      </c>
      <c r="C142" s="73" t="s">
        <v>150</v>
      </c>
      <c r="D142" s="74">
        <v>250</v>
      </c>
      <c r="E142" s="70"/>
      <c r="F142" s="75">
        <v>0</v>
      </c>
      <c r="G142" s="75">
        <v>0</v>
      </c>
    </row>
    <row r="143" spans="1:7" x14ac:dyDescent="0.25">
      <c r="A143" s="11">
        <v>121</v>
      </c>
      <c r="B143" s="72" t="s">
        <v>144</v>
      </c>
      <c r="C143" s="73" t="s">
        <v>151</v>
      </c>
      <c r="D143" s="74">
        <v>150</v>
      </c>
      <c r="E143" s="70"/>
      <c r="F143" s="75">
        <v>0</v>
      </c>
      <c r="G143" s="75">
        <v>0</v>
      </c>
    </row>
    <row r="144" spans="1:7" x14ac:dyDescent="0.25">
      <c r="A144" s="11">
        <v>122</v>
      </c>
      <c r="B144" s="72" t="s">
        <v>145</v>
      </c>
      <c r="C144" s="73" t="s">
        <v>151</v>
      </c>
      <c r="D144" s="74">
        <v>100</v>
      </c>
      <c r="E144" s="70"/>
      <c r="F144" s="75">
        <v>0</v>
      </c>
      <c r="G144" s="75">
        <v>0</v>
      </c>
    </row>
    <row r="145" spans="1:7" ht="15" customHeight="1" x14ac:dyDescent="0.25">
      <c r="A145" s="11">
        <v>123</v>
      </c>
      <c r="B145" s="72" t="s">
        <v>146</v>
      </c>
      <c r="C145" s="73" t="s">
        <v>152</v>
      </c>
      <c r="D145" s="74">
        <v>75</v>
      </c>
      <c r="E145" s="70"/>
      <c r="F145" s="75">
        <v>0</v>
      </c>
      <c r="G145" s="75">
        <v>0</v>
      </c>
    </row>
    <row r="146" spans="1:7" x14ac:dyDescent="0.25">
      <c r="A146" s="11">
        <v>124</v>
      </c>
      <c r="B146" s="72" t="s">
        <v>147</v>
      </c>
      <c r="C146" s="73" t="s">
        <v>152</v>
      </c>
      <c r="D146" s="74">
        <v>150</v>
      </c>
      <c r="E146" s="70"/>
      <c r="F146" s="75">
        <v>0</v>
      </c>
      <c r="G146" s="75">
        <v>0</v>
      </c>
    </row>
    <row r="147" spans="1:7" x14ac:dyDescent="0.25">
      <c r="A147" s="11">
        <v>125</v>
      </c>
      <c r="B147" s="76" t="s">
        <v>148</v>
      </c>
      <c r="C147" s="73" t="s">
        <v>152</v>
      </c>
      <c r="D147" s="74">
        <v>100</v>
      </c>
      <c r="E147" s="70"/>
      <c r="F147" s="75">
        <v>0</v>
      </c>
      <c r="G147" s="75">
        <v>0</v>
      </c>
    </row>
    <row r="148" spans="1:7" ht="15.75" thickBot="1" x14ac:dyDescent="0.3">
      <c r="A148" s="11">
        <v>126</v>
      </c>
      <c r="B148" s="76" t="s">
        <v>149</v>
      </c>
      <c r="C148" s="73" t="s">
        <v>152</v>
      </c>
      <c r="D148" s="74">
        <v>100</v>
      </c>
      <c r="E148" s="70"/>
      <c r="F148" s="75">
        <v>0</v>
      </c>
      <c r="G148" s="75">
        <v>0</v>
      </c>
    </row>
    <row r="149" spans="1:7" ht="15.75" thickBot="1" x14ac:dyDescent="0.3">
      <c r="A149" s="11"/>
      <c r="B149" s="77" t="s">
        <v>153</v>
      </c>
      <c r="C149" s="78"/>
      <c r="D149" s="79"/>
      <c r="E149" s="79"/>
      <c r="F149" s="80">
        <f>SUM(F139:F148)</f>
        <v>0</v>
      </c>
      <c r="G149" s="71"/>
    </row>
    <row r="150" spans="1:7" x14ac:dyDescent="0.25">
      <c r="B150"/>
    </row>
    <row r="151" spans="1:7" x14ac:dyDescent="0.25">
      <c r="A151" s="10"/>
      <c r="B151" s="29"/>
      <c r="C151" s="1"/>
      <c r="D151" s="1"/>
      <c r="E151" s="1"/>
      <c r="F151" s="1"/>
      <c r="G151" s="1"/>
    </row>
    <row r="152" spans="1:7" x14ac:dyDescent="0.25">
      <c r="A152" s="10"/>
      <c r="B152" s="29"/>
      <c r="C152" s="1"/>
      <c r="D152" s="1"/>
      <c r="E152" s="1"/>
      <c r="F152" s="1"/>
      <c r="G152" s="1"/>
    </row>
    <row r="153" spans="1:7" x14ac:dyDescent="0.25">
      <c r="A153" s="81"/>
      <c r="B153" s="30" t="s">
        <v>10</v>
      </c>
      <c r="C153" s="1"/>
      <c r="D153" s="1"/>
      <c r="E153" s="1"/>
      <c r="F153" s="1"/>
      <c r="G153" s="1"/>
    </row>
    <row r="154" spans="1:7" x14ac:dyDescent="0.25">
      <c r="A154" s="82"/>
      <c r="B154" s="91" t="str">
        <f>B48</f>
        <v>Zemné a búracie práce spolu bez DPH:</v>
      </c>
      <c r="C154" s="92"/>
      <c r="D154" s="92"/>
      <c r="E154" s="93"/>
      <c r="F154" s="9">
        <f>F48</f>
        <v>0</v>
      </c>
      <c r="G154" s="1"/>
    </row>
    <row r="155" spans="1:7" x14ac:dyDescent="0.25">
      <c r="A155" s="82"/>
      <c r="B155" s="91" t="str">
        <f>B107</f>
        <v>Konštrukčné vrstvy a iné súvisiace práce bez DPH:</v>
      </c>
      <c r="C155" s="92"/>
      <c r="D155" s="92"/>
      <c r="E155" s="93"/>
      <c r="F155" s="9">
        <f>F107</f>
        <v>0</v>
      </c>
      <c r="G155" s="1"/>
    </row>
    <row r="156" spans="1:7" x14ac:dyDescent="0.25">
      <c r="A156" s="82"/>
      <c r="B156" s="91" t="str">
        <f>B133</f>
        <v>Asfaltové práce a práce súvisiace s pokládkou živičných zmesí spolu bez DPH:</v>
      </c>
      <c r="C156" s="92"/>
      <c r="D156" s="92"/>
      <c r="E156" s="93"/>
      <c r="F156" s="9">
        <f>F133</f>
        <v>0</v>
      </c>
      <c r="G156" s="1"/>
    </row>
    <row r="157" spans="1:7" ht="15.75" thickBot="1" x14ac:dyDescent="0.3">
      <c r="A157" s="82"/>
      <c r="B157" s="98" t="str">
        <f>B149</f>
        <v>Hodinová zúčtovacia sadzba pre ostatné práce spolu bez DPH:</v>
      </c>
      <c r="C157" s="99"/>
      <c r="D157" s="99"/>
      <c r="E157" s="100"/>
      <c r="F157" s="16">
        <f>F149</f>
        <v>0</v>
      </c>
      <c r="G157" s="1"/>
    </row>
    <row r="158" spans="1:7" ht="15.75" thickBot="1" x14ac:dyDescent="0.3">
      <c r="A158" s="82"/>
      <c r="B158" s="83" t="s">
        <v>15</v>
      </c>
      <c r="C158" s="17"/>
      <c r="D158" s="18"/>
      <c r="E158" s="84"/>
      <c r="F158" s="19">
        <f>SUM(F154:F157)</f>
        <v>0</v>
      </c>
      <c r="G158" s="1"/>
    </row>
    <row r="162" spans="1:7" x14ac:dyDescent="0.25">
      <c r="A162" s="1"/>
      <c r="B162" s="32" t="s">
        <v>11</v>
      </c>
      <c r="C162" s="3" t="s">
        <v>12</v>
      </c>
      <c r="D162" s="2" t="s">
        <v>13</v>
      </c>
      <c r="E162" s="1"/>
      <c r="F162" s="1"/>
      <c r="G162" s="1"/>
    </row>
    <row r="163" spans="1:7" x14ac:dyDescent="0.25">
      <c r="A163" s="1"/>
      <c r="B163" s="29"/>
      <c r="C163" s="12" t="s">
        <v>14</v>
      </c>
      <c r="D163" s="1"/>
      <c r="E163" s="13"/>
      <c r="F163" s="14"/>
      <c r="G163" s="15"/>
    </row>
  </sheetData>
  <mergeCells count="32">
    <mergeCell ref="B157:E157"/>
    <mergeCell ref="G3:G4"/>
    <mergeCell ref="B51:G51"/>
    <mergeCell ref="B52:B53"/>
    <mergeCell ref="C52:C53"/>
    <mergeCell ref="D52:D53"/>
    <mergeCell ref="E52:E53"/>
    <mergeCell ref="F52:F53"/>
    <mergeCell ref="G52:G53"/>
    <mergeCell ref="B3:B4"/>
    <mergeCell ref="C3:C4"/>
    <mergeCell ref="D3:D4"/>
    <mergeCell ref="E3:E4"/>
    <mergeCell ref="F3:F4"/>
    <mergeCell ref="G111:G112"/>
    <mergeCell ref="B136:G136"/>
    <mergeCell ref="B2:G2"/>
    <mergeCell ref="B110:G110"/>
    <mergeCell ref="B154:E154"/>
    <mergeCell ref="B155:E155"/>
    <mergeCell ref="B156:E156"/>
    <mergeCell ref="B137:B138"/>
    <mergeCell ref="C137:C138"/>
    <mergeCell ref="D137:D138"/>
    <mergeCell ref="E137:E138"/>
    <mergeCell ref="F137:F138"/>
    <mergeCell ref="G137:G138"/>
    <mergeCell ref="B111:B112"/>
    <mergeCell ref="C111:C112"/>
    <mergeCell ref="D111:D112"/>
    <mergeCell ref="E111:E112"/>
    <mergeCell ref="F111:F112"/>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Hárok1</vt:lpstr>
      <vt:lpstr>Hárok2</vt:lpstr>
      <vt:lpstr>Hárok3</vt:lpstr>
      <vt:lpstr>Hárok1!Oblasť_tlače</vt:lpstr>
    </vt:vector>
  </TitlesOfParts>
  <Company>MsU Trnava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marian.novak</dc:creator>
  <cp:lastModifiedBy>Microsoft</cp:lastModifiedBy>
  <cp:lastPrinted>2018-06-14T20:29:04Z</cp:lastPrinted>
  <dcterms:created xsi:type="dcterms:W3CDTF">2017-12-12T14:01:56Z</dcterms:created>
  <dcterms:modified xsi:type="dcterms:W3CDTF">2018-07-24T14:19:37Z</dcterms:modified>
</cp:coreProperties>
</file>