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x\Documents\VO\Trnava\"/>
    </mc:Choice>
  </mc:AlternateContent>
  <bookViews>
    <workbookView xWindow="480" yWindow="105" windowWidth="23955" windowHeight="11310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F136" i="1" l="1"/>
  <c r="F135" i="1"/>
  <c r="F134" i="1"/>
  <c r="F129" i="1"/>
  <c r="F110" i="1"/>
  <c r="H73" i="1"/>
  <c r="F38" i="1"/>
  <c r="F133" i="1" s="1"/>
</calcChain>
</file>

<file path=xl/sharedStrings.xml><?xml version="1.0" encoding="utf-8"?>
<sst xmlns="http://schemas.openxmlformats.org/spreadsheetml/2006/main" count="278" uniqueCount="147">
  <si>
    <t>Práce</t>
  </si>
  <si>
    <t>Merná jedn.</t>
  </si>
  <si>
    <t xml:space="preserve">Počet </t>
  </si>
  <si>
    <t xml:space="preserve">Jedn. cena bez DPH </t>
  </si>
  <si>
    <t>Cena spolu bez DPH</t>
  </si>
  <si>
    <t>Cena spolu              s DPH</t>
  </si>
  <si>
    <r>
      <t xml:space="preserve">Betonáž stĺpika do trávy </t>
    </r>
    <r>
      <rPr>
        <sz val="10"/>
        <color indexed="8"/>
        <rFont val="Arial"/>
        <family val="2"/>
        <charset val="238"/>
      </rPr>
      <t>Ø</t>
    </r>
    <r>
      <rPr>
        <sz val="10"/>
        <color indexed="8"/>
        <rFont val="Calibri"/>
        <family val="2"/>
        <charset val="238"/>
      </rPr>
      <t>60,76 mm</t>
    </r>
  </si>
  <si>
    <t>ks</t>
  </si>
  <si>
    <t>Betonáž stĺpika do spevnenej plochy Ø60,76 mm</t>
  </si>
  <si>
    <r>
      <t xml:space="preserve">Betonáž stĺpika  </t>
    </r>
    <r>
      <rPr>
        <sz val="10"/>
        <rFont val="Arial"/>
        <family val="2"/>
        <charset val="238"/>
      </rPr>
      <t>Ø9</t>
    </r>
    <r>
      <rPr>
        <sz val="10"/>
        <rFont val="Calibri"/>
        <family val="2"/>
        <charset val="238"/>
      </rPr>
      <t>0 mm</t>
    </r>
  </si>
  <si>
    <t>Betonáž nosníka FeZn I180</t>
  </si>
  <si>
    <t>Jadrový vrt pre osadenie DZ    / Ø100 mm -  0,4m /</t>
  </si>
  <si>
    <t>Inštalácia DZ - základný rozmer</t>
  </si>
  <si>
    <r>
      <t xml:space="preserve">Inštalácia DZ </t>
    </r>
    <r>
      <rPr>
        <sz val="9"/>
        <color indexed="8"/>
        <rFont val="Calibri"/>
        <family val="2"/>
        <charset val="238"/>
      </rPr>
      <t>1500/330,1500/500, 1000/1500, 1500/1500mm</t>
    </r>
  </si>
  <si>
    <t>Inštalácia DZ na stĺp oceľovými páskami</t>
  </si>
  <si>
    <r>
      <t xml:space="preserve">Inštalácia DZ 1000/1500mm,  </t>
    </r>
    <r>
      <rPr>
        <sz val="9"/>
        <rFont val="Calibri"/>
        <family val="2"/>
        <charset val="238"/>
      </rPr>
      <t>2000/1500mm a 3000/2000mm</t>
    </r>
  </si>
  <si>
    <t xml:space="preserve">Inštalácia prenosnej DZ /základný rozmer/ </t>
  </si>
  <si>
    <t>Inštalácia prenosnej DZ /zväčšený rozmer/</t>
  </si>
  <si>
    <t>Demontáž DZ / odstránenie značky a stĺpika/</t>
  </si>
  <si>
    <t>Prenájom DZ / 24h  -vrátane stĺpika a podstavca - základný formát</t>
  </si>
  <si>
    <t>Prenájom DZ /24h - vrátane stĺpika a podstavca - zväčšený formát</t>
  </si>
  <si>
    <t xml:space="preserve">Prenájom CSS - 2ks signalizácia+batéria/24h </t>
  </si>
  <si>
    <t>hod</t>
  </si>
  <si>
    <t>Dočasné prekrytie DZ /páskou, neprehľadnou fóliou/</t>
  </si>
  <si>
    <t>Montáž spomaľovacieho dorazu</t>
  </si>
  <si>
    <t>Montáž spomaľovacieho prahu</t>
  </si>
  <si>
    <t>Montáž vodiaceho prahu Klemmfix do vozovky</t>
  </si>
  <si>
    <t>bm</t>
  </si>
  <si>
    <t>Montáž dopravného zrkadla</t>
  </si>
  <si>
    <r>
      <t xml:space="preserve">Zábradlie trubka </t>
    </r>
    <r>
      <rPr>
        <sz val="10"/>
        <rFont val="Arial"/>
        <family val="2"/>
        <charset val="238"/>
      </rPr>
      <t>Ø</t>
    </r>
    <r>
      <rPr>
        <sz val="10"/>
        <rFont val="Calibri"/>
        <family val="2"/>
        <charset val="238"/>
      </rPr>
      <t>60/3mm  dvojmadlové - osadenie</t>
    </r>
  </si>
  <si>
    <r>
      <t xml:space="preserve">Stĺpik pevný </t>
    </r>
    <r>
      <rPr>
        <sz val="10"/>
        <rFont val="Arial"/>
        <family val="2"/>
        <charset val="238"/>
      </rPr>
      <t>Ø</t>
    </r>
    <r>
      <rPr>
        <sz val="10"/>
        <rFont val="Calibri"/>
        <family val="2"/>
        <charset val="238"/>
      </rPr>
      <t xml:space="preserve"> 90mm/1500mm červeno - biely- osadenie</t>
    </r>
  </si>
  <si>
    <t>Dopravný gombík Kyklop do vozovky - osadenie</t>
  </si>
  <si>
    <t>Dopravný gombík Kyklop do obrubníka - osadenie</t>
  </si>
  <si>
    <t>Dopravné náklady v rámci mesta Trnava, vrátane miestnych častí</t>
  </si>
  <si>
    <t>km</t>
  </si>
  <si>
    <t>Prenosný obrubník plastový  - osadenie</t>
  </si>
  <si>
    <t>Smerový vodiaci stĺpik - osadenie</t>
  </si>
  <si>
    <t>Montáž merača rýchlosti na VO</t>
  </si>
  <si>
    <t>Servisné prehliadky meračov rýchlosti</t>
  </si>
  <si>
    <t>Montáž merača rýchlosti so solárnym panelom</t>
  </si>
  <si>
    <t>Montáž inteligentných priechodov pre chodcov</t>
  </si>
  <si>
    <t>Servisné prehliadky Inteligentných priechodov pre chodcov</t>
  </si>
  <si>
    <t>Sklopný parkovací stĺpik – osadenie</t>
  </si>
  <si>
    <t>INŠTALÁCIA ZVISLÝCH DOPRAVNÝCH ZNAČIEK SPOLU BEZ DPH:</t>
  </si>
  <si>
    <t>ZVISLÉ DOPRAVNÉ ZNAČKY</t>
  </si>
  <si>
    <t>Druh DZ</t>
  </si>
  <si>
    <t>Rozmer DZ    v mm</t>
  </si>
  <si>
    <t>Fólia triedy</t>
  </si>
  <si>
    <t>Počet kusov</t>
  </si>
  <si>
    <t>A1-A26, A31-A34, P1, P4-P7</t>
  </si>
  <si>
    <t>Δ 900</t>
  </si>
  <si>
    <t>B1 - B39, P10</t>
  </si>
  <si>
    <t>Ø 700</t>
  </si>
  <si>
    <t>C1 - C18</t>
  </si>
  <si>
    <t>C20 - C25</t>
  </si>
  <si>
    <t>1000/1500</t>
  </si>
  <si>
    <t>1500/1500</t>
  </si>
  <si>
    <t>C26 - C30</t>
  </si>
  <si>
    <t>750/1000</t>
  </si>
  <si>
    <t>P9, P11-P13, IP1, IP2,IP3b-IP11</t>
  </si>
  <si>
    <t>500/500</t>
  </si>
  <si>
    <t>IP3a</t>
  </si>
  <si>
    <t>900/200</t>
  </si>
  <si>
    <t>P14, P15, IP12 - IP20b</t>
  </si>
  <si>
    <t>500/700</t>
  </si>
  <si>
    <t>IP24 - IP27, IS15, IS16</t>
  </si>
  <si>
    <t>IP24 - IP27, IS12 - IS16</t>
  </si>
  <si>
    <t>IP28</t>
  </si>
  <si>
    <t>1000/750</t>
  </si>
  <si>
    <t>IS17 - IS20, IS23, IS24</t>
  </si>
  <si>
    <t>1500/330</t>
  </si>
  <si>
    <t>1500/500</t>
  </si>
  <si>
    <t>IS21, IS22</t>
  </si>
  <si>
    <t>IS36</t>
  </si>
  <si>
    <t>1000/500</t>
  </si>
  <si>
    <t>IS35, IS37a,b</t>
  </si>
  <si>
    <t>700/300</t>
  </si>
  <si>
    <t>II1a - II17c</t>
  </si>
  <si>
    <t>E1, E9-E13, E15</t>
  </si>
  <si>
    <t>E2 -E8</t>
  </si>
  <si>
    <t>500/150</t>
  </si>
  <si>
    <t>Z3a</t>
  </si>
  <si>
    <t>2000/500</t>
  </si>
  <si>
    <t>Z3b</t>
  </si>
  <si>
    <t>Fluorescenčné DZ triedy3 - 750 x 750 mm - IP6,7, P1,2,3, A12,A13</t>
  </si>
  <si>
    <t>Z2a</t>
  </si>
  <si>
    <t>1500/200</t>
  </si>
  <si>
    <t>ZVISLÉ DOPRAVNÉ ZNAČKY SPOLU BEZ DPH:</t>
  </si>
  <si>
    <t>DOPRAVNÉ ZARIADENIA, MONTÁŽNY MATERIÁL</t>
  </si>
  <si>
    <t>Príslušenstvo</t>
  </si>
  <si>
    <t>Bandimex páska 16 mm, stredné kotvenie</t>
  </si>
  <si>
    <t>Bandimex spona 16 mm, stredné kotvenie</t>
  </si>
  <si>
    <t>Krytka stĺpika priemer 60 mm, plastová</t>
  </si>
  <si>
    <t>Krytka stĺpika priemer 76 mm, plastová</t>
  </si>
  <si>
    <t>Krytka stĺpika priemer 90 mm, plastová</t>
  </si>
  <si>
    <t>Rúra FE Zn, 60/2 mm</t>
  </si>
  <si>
    <t>Rúra FE Zn, 76/2 mm</t>
  </si>
  <si>
    <t>Rúra FE Zn, 90/3 mm</t>
  </si>
  <si>
    <t>Nosník FeZn I180</t>
  </si>
  <si>
    <t>Spomaľovací prah, koncový diel, 50 mm</t>
  </si>
  <si>
    <t>Spomaľovací prah, priebežný diel, 50 mm</t>
  </si>
  <si>
    <r>
      <t xml:space="preserve">Objímka AL, priemer 60 mm </t>
    </r>
    <r>
      <rPr>
        <sz val="8"/>
        <color indexed="8"/>
        <rFont val="Calibri"/>
        <family val="2"/>
        <charset val="238"/>
      </rPr>
      <t>(nerezový spojovací mateiál)</t>
    </r>
  </si>
  <si>
    <t>Objímka AL, priemer 76 mm</t>
  </si>
  <si>
    <t>Objímka  na VO - bez pásky</t>
  </si>
  <si>
    <t>Upínacia spona 16mm</t>
  </si>
  <si>
    <t>Dopravné zrkadlo 1000 x 800 mm</t>
  </si>
  <si>
    <t>Dopravné zrkadlo 800 x 600 mm</t>
  </si>
  <si>
    <t>Dopravné zrkadlo 600 x 400 mm</t>
  </si>
  <si>
    <r>
      <t xml:space="preserve">Dopravné zrkadlo </t>
    </r>
    <r>
      <rPr>
        <sz val="10"/>
        <color indexed="8"/>
        <rFont val="Arial"/>
        <family val="2"/>
        <charset val="238"/>
      </rPr>
      <t>Ø</t>
    </r>
    <r>
      <rPr>
        <sz val="10"/>
        <color indexed="8"/>
        <rFont val="Calibri"/>
        <family val="2"/>
        <charset val="238"/>
      </rPr>
      <t>900 mm</t>
    </r>
  </si>
  <si>
    <r>
      <t xml:space="preserve">Dopravné zrkadlo </t>
    </r>
    <r>
      <rPr>
        <sz val="10"/>
        <color indexed="8"/>
        <rFont val="Arial"/>
        <family val="2"/>
        <charset val="238"/>
      </rPr>
      <t>Ø</t>
    </r>
    <r>
      <rPr>
        <sz val="10"/>
        <color indexed="8"/>
        <rFont val="Calibri"/>
        <family val="2"/>
        <charset val="238"/>
      </rPr>
      <t xml:space="preserve"> 600 mm</t>
    </r>
  </si>
  <si>
    <t>Vodiaci prah Klemmfix, s L82 kazdych 5 m</t>
  </si>
  <si>
    <t>Sklopný parkovací stĺpik</t>
  </si>
  <si>
    <r>
      <t xml:space="preserve">Stĺpik pevný </t>
    </r>
    <r>
      <rPr>
        <sz val="10"/>
        <rFont val="Arial"/>
        <family val="2"/>
        <charset val="238"/>
      </rPr>
      <t>Ø</t>
    </r>
    <r>
      <rPr>
        <sz val="10"/>
        <rFont val="Calibri"/>
        <family val="2"/>
        <charset val="238"/>
      </rPr>
      <t xml:space="preserve"> 90mm/1500mm červeno - biely</t>
    </r>
  </si>
  <si>
    <t>Konzola pre montáž DZ na stenu</t>
  </si>
  <si>
    <t>Predĺženie stĺpika</t>
  </si>
  <si>
    <t>Dopravný gombík Kyklop do vozovky</t>
  </si>
  <si>
    <t>Dopravný gombík Kyklop do obrubníka</t>
  </si>
  <si>
    <t>Prenosný obrubník plastový CZ9</t>
  </si>
  <si>
    <r>
      <t xml:space="preserve">Zábradlie trubka </t>
    </r>
    <r>
      <rPr>
        <sz val="10"/>
        <rFont val="Arial"/>
        <family val="2"/>
        <charset val="238"/>
      </rPr>
      <t>Ø</t>
    </r>
    <r>
      <rPr>
        <sz val="10"/>
        <rFont val="Calibri"/>
        <family val="2"/>
        <charset val="238"/>
      </rPr>
      <t>60/3mm  dvojmadlové</t>
    </r>
  </si>
  <si>
    <t>Parkovací doraz</t>
  </si>
  <si>
    <t>Merač rýchlosti  - napájanie solárnym panelom</t>
  </si>
  <si>
    <t>Merač rýchlosti  - napájanie z VO</t>
  </si>
  <si>
    <t>DOPRAVNÉ ZARIADENIA, MONTÁŽNY MATERIÁL SPOLU BEZ DPH:</t>
  </si>
  <si>
    <t>POKLÁDKA VODOROVNÉHO DOPRAVNÉHO ZNAČENIA</t>
  </si>
  <si>
    <t xml:space="preserve">Pokládka VDZ čiar šírky 125 mm , farba biela, žltá, oranžová -1.zložková farba </t>
  </si>
  <si>
    <t>Pokládka VDZ čiar šírky 250 mm striekaním1.zložková farba biela</t>
  </si>
  <si>
    <t>Pokládka VDZ čiar šírky 120mm lepením, oranžova farba Stamark</t>
  </si>
  <si>
    <t>Pokládka VDZ priechodov pre peších1.zložková farba biela</t>
  </si>
  <si>
    <r>
      <t>m</t>
    </r>
    <r>
      <rPr>
        <vertAlign val="superscript"/>
        <sz val="10"/>
        <color indexed="8"/>
        <rFont val="Calibri"/>
        <family val="2"/>
        <charset val="238"/>
      </rPr>
      <t>2</t>
    </r>
  </si>
  <si>
    <t>Pokládka VDZ dvojzložkový plast za studena, vrátane odstránenia</t>
  </si>
  <si>
    <t>Pokládka VDZ - symbol cyklista, chodec - 1.zložková farba</t>
  </si>
  <si>
    <t>Pokládka VDZ - symbol cyklista, chodec - 2.zložkový plast</t>
  </si>
  <si>
    <t>Pokládka VDZ - plocha svetlo zelená ,  červená - 1.zložková farba</t>
  </si>
  <si>
    <t>Pokládka VDZ - plocha svetlo zelená - červená - 2.zložkový plast</t>
  </si>
  <si>
    <t>Pokládka VDZ šípky, symboly1.zložková farba biela</t>
  </si>
  <si>
    <t>Pokládka VDZ zatienené plochy1.zložková farba biela</t>
  </si>
  <si>
    <t>Predznačenie čiar VDZ</t>
  </si>
  <si>
    <t>m2</t>
  </si>
  <si>
    <t>POKLÁDKA VODOROVNÉHO DOPRAVNÉHO ZNAČENIA SPOLU BEZ DPH:</t>
  </si>
  <si>
    <t>REKAPITULÁCIA</t>
  </si>
  <si>
    <t>V........................dňa......................</t>
  </si>
  <si>
    <t>________</t>
  </si>
  <si>
    <t>_________________________________________</t>
  </si>
  <si>
    <t>pečiatka a podpis štatutárneho orgánu uchádzača</t>
  </si>
  <si>
    <t>INŠTALÁCIA ZVISLÝCH DOPRAVNÝCH ZNAČIEK A DOPRAVNÝCH ZARIADENÍ</t>
  </si>
  <si>
    <t>750/750</t>
  </si>
  <si>
    <t>S P O L U za všetky položky a okruhy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</si>
</sst>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dd/mm/yyyy"/>
    <numFmt numFmtId="166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6" fillId="0" borderId="0" xfId="1" applyFont="1"/>
    <xf numFmtId="164" fontId="2" fillId="0" borderId="0" xfId="1" applyNumberFormat="1" applyFont="1" applyAlignment="1">
      <alignment vertical="center"/>
    </xf>
    <xf numFmtId="164" fontId="7" fillId="0" borderId="1" xfId="1" applyNumberFormat="1" applyFont="1" applyBorder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/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164" fontId="2" fillId="4" borderId="1" xfId="1" applyNumberFormat="1" applyFont="1" applyFill="1" applyBorder="1"/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164" fontId="2" fillId="5" borderId="1" xfId="1" applyNumberFormat="1" applyFont="1" applyFill="1" applyBorder="1"/>
    <xf numFmtId="164" fontId="7" fillId="5" borderId="1" xfId="1" applyNumberFormat="1" applyFont="1" applyFill="1" applyBorder="1"/>
    <xf numFmtId="164" fontId="2" fillId="7" borderId="2" xfId="1" applyNumberFormat="1" applyFont="1" applyFill="1" applyBorder="1"/>
    <xf numFmtId="0" fontId="7" fillId="0" borderId="0" xfId="1" applyFont="1"/>
    <xf numFmtId="0" fontId="7" fillId="0" borderId="2" xfId="1" applyFont="1" applyBorder="1" applyAlignment="1">
      <alignment horizontal="center"/>
    </xf>
    <xf numFmtId="0" fontId="10" fillId="0" borderId="0" xfId="1" applyFont="1"/>
    <xf numFmtId="3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166" fontId="1" fillId="0" borderId="0" xfId="1" applyNumberFormat="1"/>
    <xf numFmtId="0" fontId="7" fillId="0" borderId="7" xfId="1" applyFont="1" applyBorder="1" applyAlignment="1">
      <alignment horizontal="center"/>
    </xf>
    <xf numFmtId="164" fontId="2" fillId="7" borderId="7" xfId="1" applyNumberFormat="1" applyFont="1" applyFill="1" applyBorder="1"/>
    <xf numFmtId="0" fontId="2" fillId="7" borderId="8" xfId="1" applyFont="1" applyFill="1" applyBorder="1" applyAlignment="1">
      <alignment horizontal="center"/>
    </xf>
    <xf numFmtId="0" fontId="2" fillId="7" borderId="8" xfId="1" applyFont="1" applyFill="1" applyBorder="1"/>
    <xf numFmtId="164" fontId="2" fillId="7" borderId="6" xfId="1" applyNumberFormat="1" applyFont="1" applyFill="1" applyBorder="1"/>
    <xf numFmtId="0" fontId="7" fillId="0" borderId="6" xfId="1" applyFont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/>
    </xf>
    <xf numFmtId="164" fontId="7" fillId="0" borderId="10" xfId="1" applyNumberFormat="1" applyFont="1" applyBorder="1"/>
    <xf numFmtId="164" fontId="7" fillId="5" borderId="10" xfId="1" applyNumberFormat="1" applyFont="1" applyFill="1" applyBorder="1"/>
    <xf numFmtId="0" fontId="2" fillId="5" borderId="8" xfId="1" applyFont="1" applyFill="1" applyBorder="1" applyAlignment="1">
      <alignment horizontal="center"/>
    </xf>
    <xf numFmtId="0" fontId="2" fillId="5" borderId="8" xfId="1" applyFont="1" applyFill="1" applyBorder="1"/>
    <xf numFmtId="164" fontId="2" fillId="5" borderId="6" xfId="1" applyNumberFormat="1" applyFont="1" applyFill="1" applyBorder="1" applyAlignment="1"/>
    <xf numFmtId="0" fontId="2" fillId="4" borderId="10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 vertical="center"/>
    </xf>
    <xf numFmtId="164" fontId="2" fillId="0" borderId="10" xfId="1" applyNumberFormat="1" applyFont="1" applyBorder="1"/>
    <xf numFmtId="164" fontId="2" fillId="4" borderId="10" xfId="1" applyNumberFormat="1" applyFont="1" applyFill="1" applyBorder="1"/>
    <xf numFmtId="0" fontId="2" fillId="4" borderId="8" xfId="1" applyFont="1" applyFill="1" applyBorder="1"/>
    <xf numFmtId="0" fontId="2" fillId="4" borderId="8" xfId="1" applyFont="1" applyFill="1" applyBorder="1" applyAlignment="1">
      <alignment horizontal="center"/>
    </xf>
    <xf numFmtId="164" fontId="2" fillId="4" borderId="6" xfId="1" applyNumberFormat="1" applyFont="1" applyFill="1" applyBorder="1" applyAlignment="1"/>
    <xf numFmtId="0" fontId="2" fillId="3" borderId="10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 vertical="center"/>
    </xf>
    <xf numFmtId="164" fontId="2" fillId="3" borderId="10" xfId="1" applyNumberFormat="1" applyFont="1" applyFill="1" applyBorder="1"/>
    <xf numFmtId="0" fontId="2" fillId="3" borderId="8" xfId="1" applyFont="1" applyFill="1" applyBorder="1"/>
    <xf numFmtId="0" fontId="2" fillId="3" borderId="8" xfId="1" applyFont="1" applyFill="1" applyBorder="1" applyAlignment="1">
      <alignment horizontal="center"/>
    </xf>
    <xf numFmtId="164" fontId="2" fillId="3" borderId="6" xfId="1" applyNumberFormat="1" applyFont="1" applyFill="1" applyBorder="1" applyAlignment="1"/>
    <xf numFmtId="0" fontId="2" fillId="2" borderId="1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164" fontId="2" fillId="2" borderId="10" xfId="1" applyNumberFormat="1" applyFont="1" applyFill="1" applyBorder="1"/>
    <xf numFmtId="0" fontId="2" fillId="2" borderId="8" xfId="1" applyFont="1" applyFill="1" applyBorder="1"/>
    <xf numFmtId="0" fontId="2" fillId="2" borderId="8" xfId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vertical="center"/>
    </xf>
    <xf numFmtId="0" fontId="7" fillId="2" borderId="4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8" xfId="1" applyFont="1" applyFill="1" applyBorder="1" applyAlignment="1">
      <alignment wrapText="1"/>
    </xf>
    <xf numFmtId="0" fontId="1" fillId="0" borderId="0" xfId="1" applyAlignment="1">
      <alignment wrapText="1"/>
    </xf>
    <xf numFmtId="0" fontId="2" fillId="3" borderId="4" xfId="1" applyFont="1" applyFill="1" applyBorder="1" applyAlignment="1">
      <alignment wrapText="1"/>
    </xf>
    <xf numFmtId="0" fontId="2" fillId="3" borderId="9" xfId="1" applyFont="1" applyFill="1" applyBorder="1" applyAlignment="1">
      <alignment wrapText="1"/>
    </xf>
    <xf numFmtId="0" fontId="2" fillId="3" borderId="8" xfId="1" applyFont="1" applyFill="1" applyBorder="1" applyAlignment="1">
      <alignment wrapText="1"/>
    </xf>
    <xf numFmtId="0" fontId="2" fillId="4" borderId="2" xfId="1" applyFont="1" applyFill="1" applyBorder="1" applyAlignment="1">
      <alignment wrapText="1"/>
    </xf>
    <xf numFmtId="0" fontId="2" fillId="4" borderId="4" xfId="1" applyFont="1" applyFill="1" applyBorder="1" applyAlignment="1">
      <alignment wrapText="1"/>
    </xf>
    <xf numFmtId="0" fontId="7" fillId="4" borderId="4" xfId="1" applyFont="1" applyFill="1" applyBorder="1" applyAlignment="1">
      <alignment wrapText="1"/>
    </xf>
    <xf numFmtId="0" fontId="2" fillId="4" borderId="9" xfId="1" applyFont="1" applyFill="1" applyBorder="1" applyAlignment="1">
      <alignment wrapText="1"/>
    </xf>
    <xf numFmtId="0" fontId="2" fillId="4" borderId="8" xfId="1" applyFont="1" applyFill="1" applyBorder="1" applyAlignment="1">
      <alignment wrapText="1"/>
    </xf>
    <xf numFmtId="0" fontId="2" fillId="5" borderId="2" xfId="1" applyFont="1" applyFill="1" applyBorder="1" applyAlignment="1">
      <alignment wrapText="1"/>
    </xf>
    <xf numFmtId="0" fontId="7" fillId="5" borderId="4" xfId="1" applyFont="1" applyFill="1" applyBorder="1" applyAlignment="1">
      <alignment wrapText="1"/>
    </xf>
    <xf numFmtId="0" fontId="7" fillId="5" borderId="9" xfId="1" applyFont="1" applyFill="1" applyBorder="1" applyAlignment="1">
      <alignment wrapText="1"/>
    </xf>
    <xf numFmtId="0" fontId="3" fillId="5" borderId="8" xfId="1" applyFont="1" applyFill="1" applyBorder="1" applyAlignment="1">
      <alignment wrapText="1"/>
    </xf>
    <xf numFmtId="0" fontId="2" fillId="6" borderId="3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2" fillId="3" borderId="2" xfId="1" applyFont="1" applyFill="1" applyBorder="1" applyAlignment="1">
      <alignment horizontal="left" vertical="center" wrapText="1"/>
    </xf>
    <xf numFmtId="0" fontId="7" fillId="0" borderId="21" xfId="1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164" fontId="2" fillId="0" borderId="5" xfId="1" applyNumberFormat="1" applyFont="1" applyBorder="1"/>
    <xf numFmtId="164" fontId="2" fillId="2" borderId="5" xfId="1" applyNumberFormat="1" applyFont="1" applyFill="1" applyBorder="1"/>
    <xf numFmtId="0" fontId="7" fillId="2" borderId="3" xfId="1" applyFont="1" applyFill="1" applyBorder="1" applyAlignment="1">
      <alignment wrapText="1"/>
    </xf>
    <xf numFmtId="0" fontId="2" fillId="2" borderId="22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 vertical="center"/>
    </xf>
    <xf numFmtId="164" fontId="2" fillId="0" borderId="22" xfId="1" applyNumberFormat="1" applyFont="1" applyBorder="1"/>
    <xf numFmtId="164" fontId="2" fillId="2" borderId="22" xfId="1" applyNumberFormat="1" applyFont="1" applyFill="1" applyBorder="1"/>
    <xf numFmtId="0" fontId="0" fillId="0" borderId="3" xfId="0" applyBorder="1"/>
    <xf numFmtId="0" fontId="7" fillId="2" borderId="23" xfId="1" applyFont="1" applyFill="1" applyBorder="1" applyAlignment="1">
      <alignment wrapText="1"/>
    </xf>
    <xf numFmtId="0" fontId="7" fillId="2" borderId="24" xfId="1" applyFont="1" applyFill="1" applyBorder="1" applyAlignment="1">
      <alignment wrapText="1"/>
    </xf>
    <xf numFmtId="0" fontId="7" fillId="2" borderId="25" xfId="1" applyFont="1" applyFill="1" applyBorder="1" applyAlignment="1">
      <alignment wrapText="1"/>
    </xf>
    <xf numFmtId="0" fontId="4" fillId="2" borderId="19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2" fillId="7" borderId="17" xfId="1" applyFont="1" applyFill="1" applyBorder="1" applyAlignment="1"/>
    <xf numFmtId="0" fontId="2" fillId="7" borderId="18" xfId="1" applyFont="1" applyFill="1" applyBorder="1" applyAlignment="1"/>
    <xf numFmtId="0" fontId="2" fillId="7" borderId="11" xfId="1" applyFont="1" applyFill="1" applyBorder="1" applyAlignment="1"/>
    <xf numFmtId="0" fontId="3" fillId="7" borderId="14" xfId="1" applyFont="1" applyFill="1" applyBorder="1" applyAlignment="1"/>
    <xf numFmtId="0" fontId="3" fillId="7" borderId="15" xfId="1" applyFont="1" applyFill="1" applyBorder="1" applyAlignment="1"/>
    <xf numFmtId="0" fontId="3" fillId="7" borderId="16" xfId="1" applyFont="1" applyFill="1" applyBorder="1" applyAlignment="1"/>
    <xf numFmtId="0" fontId="4" fillId="5" borderId="12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2" fillId="7" borderId="19" xfId="1" applyFont="1" applyFill="1" applyBorder="1" applyAlignment="1">
      <alignment wrapText="1"/>
    </xf>
    <xf numFmtId="0" fontId="2" fillId="7" borderId="20" xfId="1" applyFont="1" applyFill="1" applyBorder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topLeftCell="A123" zoomScaleNormal="100" workbookViewId="0">
      <selection activeCell="B134" sqref="B134:E134"/>
    </sheetView>
  </sheetViews>
  <sheetFormatPr defaultRowHeight="15" x14ac:dyDescent="0.25"/>
  <cols>
    <col min="1" max="1" width="4" customWidth="1"/>
    <col min="2" max="2" width="46.5703125" style="81" customWidth="1"/>
    <col min="3" max="3" width="6.5703125" customWidth="1"/>
    <col min="4" max="4" width="12.7109375" customWidth="1"/>
    <col min="5" max="5" width="7.85546875" customWidth="1"/>
    <col min="6" max="6" width="8.42578125" customWidth="1"/>
    <col min="7" max="7" width="8.7109375" customWidth="1"/>
  </cols>
  <sheetData>
    <row r="1" spans="1:7" ht="12" customHeight="1" thickBot="1" x14ac:dyDescent="0.3">
      <c r="A1" s="1"/>
      <c r="B1" s="4"/>
      <c r="C1" s="4"/>
      <c r="D1" s="4"/>
      <c r="E1" s="4"/>
      <c r="F1" s="4"/>
      <c r="G1" s="1"/>
    </row>
    <row r="2" spans="1:7" ht="17.25" customHeight="1" thickBot="1" x14ac:dyDescent="0.3">
      <c r="A2" s="1"/>
      <c r="B2" s="98" t="s">
        <v>144</v>
      </c>
      <c r="C2" s="99"/>
      <c r="D2" s="99"/>
      <c r="E2" s="99"/>
      <c r="F2" s="99"/>
      <c r="G2" s="100"/>
    </row>
    <row r="3" spans="1:7" ht="17.25" customHeight="1" x14ac:dyDescent="0.25">
      <c r="A3" s="1"/>
      <c r="B3" s="117" t="s">
        <v>0</v>
      </c>
      <c r="C3" s="117" t="s">
        <v>1</v>
      </c>
      <c r="D3" s="117" t="s">
        <v>2</v>
      </c>
      <c r="E3" s="117" t="s">
        <v>3</v>
      </c>
      <c r="F3" s="117" t="s">
        <v>4</v>
      </c>
      <c r="G3" s="117" t="s">
        <v>5</v>
      </c>
    </row>
    <row r="4" spans="1:7" ht="18.75" customHeight="1" x14ac:dyDescent="0.25">
      <c r="A4" s="1"/>
      <c r="B4" s="118"/>
      <c r="C4" s="118"/>
      <c r="D4" s="118"/>
      <c r="E4" s="118"/>
      <c r="F4" s="118"/>
      <c r="G4" s="118"/>
    </row>
    <row r="5" spans="1:7" x14ac:dyDescent="0.25">
      <c r="A5" s="27">
        <v>1</v>
      </c>
      <c r="B5" s="65" t="s">
        <v>6</v>
      </c>
      <c r="C5" s="9" t="s">
        <v>7</v>
      </c>
      <c r="D5" s="10">
        <v>97</v>
      </c>
      <c r="E5" s="5"/>
      <c r="F5" s="11">
        <v>0</v>
      </c>
      <c r="G5" s="11">
        <v>0</v>
      </c>
    </row>
    <row r="6" spans="1:7" x14ac:dyDescent="0.25">
      <c r="A6" s="27">
        <v>2</v>
      </c>
      <c r="B6" s="65" t="s">
        <v>8</v>
      </c>
      <c r="C6" s="9" t="s">
        <v>7</v>
      </c>
      <c r="D6" s="10">
        <v>100</v>
      </c>
      <c r="E6" s="5"/>
      <c r="F6" s="11">
        <v>0</v>
      </c>
      <c r="G6" s="11">
        <v>0</v>
      </c>
    </row>
    <row r="7" spans="1:7" x14ac:dyDescent="0.25">
      <c r="A7" s="27">
        <v>3</v>
      </c>
      <c r="B7" s="64" t="s">
        <v>9</v>
      </c>
      <c r="C7" s="9" t="s">
        <v>7</v>
      </c>
      <c r="D7" s="10">
        <v>30</v>
      </c>
      <c r="E7" s="5"/>
      <c r="F7" s="11">
        <v>0</v>
      </c>
      <c r="G7" s="11">
        <v>0</v>
      </c>
    </row>
    <row r="8" spans="1:7" x14ac:dyDescent="0.25">
      <c r="A8" s="27">
        <v>4</v>
      </c>
      <c r="B8" s="65" t="s">
        <v>10</v>
      </c>
      <c r="C8" s="9" t="s">
        <v>7</v>
      </c>
      <c r="D8" s="10">
        <v>20</v>
      </c>
      <c r="E8" s="5"/>
      <c r="F8" s="11">
        <v>0</v>
      </c>
      <c r="G8" s="11">
        <v>0</v>
      </c>
    </row>
    <row r="9" spans="1:7" x14ac:dyDescent="0.25">
      <c r="A9" s="27">
        <v>5</v>
      </c>
      <c r="B9" s="65" t="s">
        <v>11</v>
      </c>
      <c r="C9" s="9" t="s">
        <v>7</v>
      </c>
      <c r="D9" s="10">
        <v>35</v>
      </c>
      <c r="E9" s="5"/>
      <c r="F9" s="11">
        <v>0</v>
      </c>
      <c r="G9" s="11">
        <v>0</v>
      </c>
    </row>
    <row r="10" spans="1:7" x14ac:dyDescent="0.25">
      <c r="A10" s="27">
        <v>6</v>
      </c>
      <c r="B10" s="65" t="s">
        <v>12</v>
      </c>
      <c r="C10" s="9" t="s">
        <v>7</v>
      </c>
      <c r="D10" s="10">
        <v>526</v>
      </c>
      <c r="E10" s="5"/>
      <c r="F10" s="11">
        <v>0</v>
      </c>
      <c r="G10" s="11">
        <v>0</v>
      </c>
    </row>
    <row r="11" spans="1:7" ht="15" customHeight="1" x14ac:dyDescent="0.25">
      <c r="A11" s="27">
        <v>7</v>
      </c>
      <c r="B11" s="65" t="s">
        <v>13</v>
      </c>
      <c r="C11" s="9" t="s">
        <v>7</v>
      </c>
      <c r="D11" s="10">
        <v>35</v>
      </c>
      <c r="E11" s="5"/>
      <c r="F11" s="11">
        <v>0</v>
      </c>
      <c r="G11" s="11">
        <v>0</v>
      </c>
    </row>
    <row r="12" spans="1:7" x14ac:dyDescent="0.25">
      <c r="A12" s="27">
        <v>8</v>
      </c>
      <c r="B12" s="65" t="s">
        <v>14</v>
      </c>
      <c r="C12" s="9" t="s">
        <v>7</v>
      </c>
      <c r="D12" s="10">
        <v>42</v>
      </c>
      <c r="E12" s="5"/>
      <c r="F12" s="11">
        <v>0</v>
      </c>
      <c r="G12" s="11">
        <v>0</v>
      </c>
    </row>
    <row r="13" spans="1:7" ht="25.5" x14ac:dyDescent="0.25">
      <c r="A13" s="27">
        <v>9</v>
      </c>
      <c r="B13" s="64" t="s">
        <v>15</v>
      </c>
      <c r="C13" s="9" t="s">
        <v>7</v>
      </c>
      <c r="D13" s="10">
        <v>15</v>
      </c>
      <c r="E13" s="5"/>
      <c r="F13" s="11">
        <v>0</v>
      </c>
      <c r="G13" s="11">
        <v>0</v>
      </c>
    </row>
    <row r="14" spans="1:7" x14ac:dyDescent="0.25">
      <c r="A14" s="27">
        <v>10</v>
      </c>
      <c r="B14" s="64" t="s">
        <v>16</v>
      </c>
      <c r="C14" s="9" t="s">
        <v>7</v>
      </c>
      <c r="D14" s="10">
        <v>150</v>
      </c>
      <c r="E14" s="5"/>
      <c r="F14" s="11">
        <v>0</v>
      </c>
      <c r="G14" s="11">
        <v>0</v>
      </c>
    </row>
    <row r="15" spans="1:7" x14ac:dyDescent="0.25">
      <c r="A15" s="27">
        <v>11</v>
      </c>
      <c r="B15" s="64" t="s">
        <v>17</v>
      </c>
      <c r="C15" s="9" t="s">
        <v>7</v>
      </c>
      <c r="D15" s="10">
        <v>20</v>
      </c>
      <c r="E15" s="5"/>
      <c r="F15" s="11">
        <v>0</v>
      </c>
      <c r="G15" s="11">
        <v>0</v>
      </c>
    </row>
    <row r="16" spans="1:7" x14ac:dyDescent="0.25">
      <c r="A16" s="27">
        <v>12</v>
      </c>
      <c r="B16" s="64" t="s">
        <v>18</v>
      </c>
      <c r="C16" s="9" t="s">
        <v>7</v>
      </c>
      <c r="D16" s="10">
        <v>68</v>
      </c>
      <c r="E16" s="5"/>
      <c r="F16" s="11">
        <v>0</v>
      </c>
      <c r="G16" s="11">
        <v>0</v>
      </c>
    </row>
    <row r="17" spans="1:7" ht="26.25" x14ac:dyDescent="0.25">
      <c r="A17" s="27">
        <v>13</v>
      </c>
      <c r="B17" s="64" t="s">
        <v>19</v>
      </c>
      <c r="C17" s="9" t="s">
        <v>7</v>
      </c>
      <c r="D17" s="10">
        <v>140</v>
      </c>
      <c r="E17" s="5"/>
      <c r="F17" s="11">
        <v>0</v>
      </c>
      <c r="G17" s="11">
        <v>0</v>
      </c>
    </row>
    <row r="18" spans="1:7" ht="26.25" x14ac:dyDescent="0.25">
      <c r="A18" s="27">
        <v>14</v>
      </c>
      <c r="B18" s="64" t="s">
        <v>20</v>
      </c>
      <c r="C18" s="9" t="s">
        <v>7</v>
      </c>
      <c r="D18" s="10">
        <v>20</v>
      </c>
      <c r="E18" s="5"/>
      <c r="F18" s="11">
        <v>0</v>
      </c>
      <c r="G18" s="11">
        <v>0</v>
      </c>
    </row>
    <row r="19" spans="1:7" x14ac:dyDescent="0.25">
      <c r="A19" s="27">
        <v>15</v>
      </c>
      <c r="B19" s="64" t="s">
        <v>21</v>
      </c>
      <c r="C19" s="9" t="s">
        <v>22</v>
      </c>
      <c r="D19" s="10">
        <v>250</v>
      </c>
      <c r="E19" s="5"/>
      <c r="F19" s="11">
        <v>0</v>
      </c>
      <c r="G19" s="11">
        <v>0</v>
      </c>
    </row>
    <row r="20" spans="1:7" x14ac:dyDescent="0.25">
      <c r="A20" s="27">
        <v>16</v>
      </c>
      <c r="B20" s="64" t="s">
        <v>23</v>
      </c>
      <c r="C20" s="9" t="s">
        <v>7</v>
      </c>
      <c r="D20" s="10">
        <v>85</v>
      </c>
      <c r="E20" s="5"/>
      <c r="F20" s="11">
        <v>0</v>
      </c>
      <c r="G20" s="11">
        <v>0</v>
      </c>
    </row>
    <row r="21" spans="1:7" x14ac:dyDescent="0.25">
      <c r="A21" s="27">
        <v>17</v>
      </c>
      <c r="B21" s="64" t="s">
        <v>24</v>
      </c>
      <c r="C21" s="9" t="s">
        <v>7</v>
      </c>
      <c r="D21" s="10">
        <v>24</v>
      </c>
      <c r="E21" s="5"/>
      <c r="F21" s="11">
        <v>0</v>
      </c>
      <c r="G21" s="11">
        <v>0</v>
      </c>
    </row>
    <row r="22" spans="1:7" x14ac:dyDescent="0.25">
      <c r="A22" s="27">
        <v>18</v>
      </c>
      <c r="B22" s="65" t="s">
        <v>25</v>
      </c>
      <c r="C22" s="9" t="s">
        <v>7</v>
      </c>
      <c r="D22" s="10">
        <v>85</v>
      </c>
      <c r="E22" s="5"/>
      <c r="F22" s="11">
        <v>0</v>
      </c>
      <c r="G22" s="11">
        <v>0</v>
      </c>
    </row>
    <row r="23" spans="1:7" x14ac:dyDescent="0.25">
      <c r="A23" s="27">
        <v>19</v>
      </c>
      <c r="B23" s="65" t="s">
        <v>26</v>
      </c>
      <c r="C23" s="9" t="s">
        <v>27</v>
      </c>
      <c r="D23" s="10">
        <v>80</v>
      </c>
      <c r="E23" s="5"/>
      <c r="F23" s="11">
        <v>0</v>
      </c>
      <c r="G23" s="11">
        <v>0</v>
      </c>
    </row>
    <row r="24" spans="1:7" x14ac:dyDescent="0.25">
      <c r="A24" s="27">
        <v>20</v>
      </c>
      <c r="B24" s="65" t="s">
        <v>28</v>
      </c>
      <c r="C24" s="9" t="s">
        <v>7</v>
      </c>
      <c r="D24" s="10">
        <v>2</v>
      </c>
      <c r="E24" s="5"/>
      <c r="F24" s="11">
        <v>0</v>
      </c>
      <c r="G24" s="11">
        <v>0</v>
      </c>
    </row>
    <row r="25" spans="1:7" x14ac:dyDescent="0.25">
      <c r="A25" s="27">
        <v>21</v>
      </c>
      <c r="B25" s="64" t="s">
        <v>29</v>
      </c>
      <c r="C25" s="9" t="s">
        <v>27</v>
      </c>
      <c r="D25" s="10">
        <v>100</v>
      </c>
      <c r="E25" s="5"/>
      <c r="F25" s="11">
        <v>0</v>
      </c>
      <c r="G25" s="11">
        <v>0</v>
      </c>
    </row>
    <row r="26" spans="1:7" x14ac:dyDescent="0.25">
      <c r="A26" s="27">
        <v>22</v>
      </c>
      <c r="B26" s="64" t="s">
        <v>30</v>
      </c>
      <c r="C26" s="9" t="s">
        <v>7</v>
      </c>
      <c r="D26" s="10">
        <v>30</v>
      </c>
      <c r="E26" s="5"/>
      <c r="F26" s="11">
        <v>0</v>
      </c>
      <c r="G26" s="11">
        <v>0</v>
      </c>
    </row>
    <row r="27" spans="1:7" x14ac:dyDescent="0.25">
      <c r="A27" s="27">
        <v>23</v>
      </c>
      <c r="B27" s="65" t="s">
        <v>31</v>
      </c>
      <c r="C27" s="9" t="s">
        <v>7</v>
      </c>
      <c r="D27" s="10">
        <v>300</v>
      </c>
      <c r="E27" s="5"/>
      <c r="F27" s="11">
        <v>0</v>
      </c>
      <c r="G27" s="11">
        <v>0</v>
      </c>
    </row>
    <row r="28" spans="1:7" x14ac:dyDescent="0.25">
      <c r="A28" s="27">
        <v>24</v>
      </c>
      <c r="B28" s="65" t="s">
        <v>32</v>
      </c>
      <c r="C28" s="9" t="s">
        <v>7</v>
      </c>
      <c r="D28" s="10">
        <v>120</v>
      </c>
      <c r="E28" s="5"/>
      <c r="F28" s="11">
        <v>0</v>
      </c>
      <c r="G28" s="11">
        <v>0</v>
      </c>
    </row>
    <row r="29" spans="1:7" ht="26.25" x14ac:dyDescent="0.25">
      <c r="A29" s="27">
        <v>25</v>
      </c>
      <c r="B29" s="65" t="s">
        <v>33</v>
      </c>
      <c r="C29" s="9" t="s">
        <v>34</v>
      </c>
      <c r="D29" s="10">
        <v>1000</v>
      </c>
      <c r="E29" s="5"/>
      <c r="F29" s="11">
        <v>0</v>
      </c>
      <c r="G29" s="11">
        <v>0</v>
      </c>
    </row>
    <row r="30" spans="1:7" x14ac:dyDescent="0.25">
      <c r="A30" s="27">
        <v>26</v>
      </c>
      <c r="B30" s="65" t="s">
        <v>35</v>
      </c>
      <c r="C30" s="9" t="s">
        <v>7</v>
      </c>
      <c r="D30" s="10">
        <v>400</v>
      </c>
      <c r="E30" s="5"/>
      <c r="F30" s="11">
        <v>0</v>
      </c>
      <c r="G30" s="11">
        <v>0</v>
      </c>
    </row>
    <row r="31" spans="1:7" x14ac:dyDescent="0.25">
      <c r="A31" s="27">
        <v>27</v>
      </c>
      <c r="B31" s="65" t="s">
        <v>36</v>
      </c>
      <c r="C31" s="9" t="s">
        <v>7</v>
      </c>
      <c r="D31" s="10">
        <v>115</v>
      </c>
      <c r="E31" s="5"/>
      <c r="F31" s="11">
        <v>0</v>
      </c>
      <c r="G31" s="11">
        <v>0</v>
      </c>
    </row>
    <row r="32" spans="1:7" s="94" customFormat="1" x14ac:dyDescent="0.25">
      <c r="A32" s="27">
        <v>28</v>
      </c>
      <c r="B32" s="89" t="s">
        <v>37</v>
      </c>
      <c r="C32" s="90" t="s">
        <v>22</v>
      </c>
      <c r="D32" s="91">
        <v>52</v>
      </c>
      <c r="E32" s="92"/>
      <c r="F32" s="93">
        <v>0</v>
      </c>
      <c r="G32" s="93">
        <v>0</v>
      </c>
    </row>
    <row r="33" spans="1:9" x14ac:dyDescent="0.25">
      <c r="A33" s="84">
        <v>29</v>
      </c>
      <c r="B33" s="97" t="s">
        <v>38</v>
      </c>
      <c r="C33" s="85" t="s">
        <v>22</v>
      </c>
      <c r="D33" s="86">
        <v>80</v>
      </c>
      <c r="E33" s="87"/>
      <c r="F33" s="88">
        <v>0</v>
      </c>
      <c r="G33" s="88">
        <v>0</v>
      </c>
      <c r="H33" s="6"/>
      <c r="I33" s="6"/>
    </row>
    <row r="34" spans="1:9" x14ac:dyDescent="0.25">
      <c r="A34" s="27">
        <v>30</v>
      </c>
      <c r="B34" s="95" t="s">
        <v>39</v>
      </c>
      <c r="C34" s="9" t="s">
        <v>22</v>
      </c>
      <c r="D34" s="10">
        <v>12</v>
      </c>
      <c r="E34" s="5"/>
      <c r="F34" s="11">
        <v>0</v>
      </c>
      <c r="G34" s="11">
        <v>0</v>
      </c>
      <c r="H34" s="6"/>
      <c r="I34" s="6"/>
    </row>
    <row r="35" spans="1:9" x14ac:dyDescent="0.25">
      <c r="A35" s="27">
        <v>31</v>
      </c>
      <c r="B35" s="97" t="s">
        <v>40</v>
      </c>
      <c r="C35" s="9" t="s">
        <v>22</v>
      </c>
      <c r="D35" s="10">
        <v>150</v>
      </c>
      <c r="E35" s="5"/>
      <c r="F35" s="11">
        <v>0</v>
      </c>
      <c r="G35" s="11">
        <v>0</v>
      </c>
      <c r="H35" s="6"/>
      <c r="I35" s="6"/>
    </row>
    <row r="36" spans="1:9" ht="26.25" x14ac:dyDescent="0.25">
      <c r="A36" s="27">
        <v>32</v>
      </c>
      <c r="B36" s="95" t="s">
        <v>41</v>
      </c>
      <c r="C36" s="9" t="s">
        <v>22</v>
      </c>
      <c r="D36" s="10">
        <v>80</v>
      </c>
      <c r="E36" s="5"/>
      <c r="F36" s="11">
        <v>0</v>
      </c>
      <c r="G36" s="11">
        <v>0</v>
      </c>
      <c r="H36" s="6"/>
      <c r="I36" s="6"/>
    </row>
    <row r="37" spans="1:9" ht="15.75" thickBot="1" x14ac:dyDescent="0.3">
      <c r="A37" s="32">
        <v>33</v>
      </c>
      <c r="B37" s="96" t="s">
        <v>42</v>
      </c>
      <c r="C37" s="58" t="s">
        <v>7</v>
      </c>
      <c r="D37" s="59">
        <v>40</v>
      </c>
      <c r="E37" s="47"/>
      <c r="F37" s="60">
        <v>0</v>
      </c>
      <c r="G37" s="11">
        <v>0</v>
      </c>
      <c r="H37" s="1"/>
      <c r="I37" s="1"/>
    </row>
    <row r="38" spans="1:9" ht="27" thickBot="1" x14ac:dyDescent="0.3">
      <c r="A38" s="37"/>
      <c r="B38" s="66" t="s">
        <v>43</v>
      </c>
      <c r="C38" s="62"/>
      <c r="D38" s="61"/>
      <c r="E38" s="61"/>
      <c r="F38" s="63">
        <f>SUM(F5:F37)</f>
        <v>0</v>
      </c>
      <c r="G38" s="1"/>
      <c r="H38" s="1"/>
      <c r="I38" s="1"/>
    </row>
    <row r="39" spans="1:9" x14ac:dyDescent="0.25">
      <c r="A39" s="26"/>
      <c r="B39" s="67"/>
      <c r="C39" s="1"/>
      <c r="D39" s="1"/>
      <c r="E39" s="7"/>
      <c r="F39" s="1"/>
      <c r="G39" s="1"/>
      <c r="H39" s="1"/>
      <c r="I39" s="1"/>
    </row>
    <row r="40" spans="1:9" x14ac:dyDescent="0.25">
      <c r="A40" s="26"/>
      <c r="B40" s="67"/>
      <c r="C40" s="1"/>
      <c r="D40" s="1"/>
      <c r="E40" s="7"/>
      <c r="F40" s="1"/>
      <c r="G40" s="1"/>
      <c r="H40" s="1"/>
      <c r="I40" s="1"/>
    </row>
    <row r="41" spans="1:9" x14ac:dyDescent="0.25">
      <c r="A41" s="26"/>
      <c r="B41" s="67"/>
      <c r="C41" s="1"/>
      <c r="D41" s="1"/>
      <c r="E41" s="7"/>
      <c r="F41" s="1"/>
      <c r="G41" s="1"/>
      <c r="H41" s="1"/>
      <c r="I41" s="1"/>
    </row>
    <row r="42" spans="1:9" x14ac:dyDescent="0.25">
      <c r="A42" s="26"/>
      <c r="B42" s="67"/>
      <c r="C42" s="1"/>
      <c r="D42" s="1"/>
      <c r="E42" s="7"/>
      <c r="F42" s="1"/>
      <c r="G42" s="1"/>
      <c r="H42" s="1"/>
      <c r="I42" s="1"/>
    </row>
    <row r="43" spans="1:9" x14ac:dyDescent="0.25">
      <c r="A43" s="26"/>
      <c r="B43" s="67"/>
      <c r="C43" s="1"/>
      <c r="D43" s="1"/>
      <c r="E43" s="7"/>
      <c r="F43" s="1"/>
      <c r="G43" s="1"/>
      <c r="H43" s="1"/>
      <c r="I43" s="1"/>
    </row>
    <row r="44" spans="1:9" x14ac:dyDescent="0.25">
      <c r="A44" s="26"/>
      <c r="B44" s="83" t="s">
        <v>44</v>
      </c>
      <c r="C44" s="1"/>
      <c r="D44" s="1"/>
      <c r="E44" s="1"/>
      <c r="F44" s="1"/>
      <c r="G44" s="1"/>
      <c r="H44" s="1"/>
      <c r="I44" s="1"/>
    </row>
    <row r="45" spans="1:9" ht="15" customHeight="1" x14ac:dyDescent="0.25">
      <c r="A45" s="26"/>
      <c r="B45" s="105" t="s">
        <v>45</v>
      </c>
      <c r="C45" s="107" t="s">
        <v>1</v>
      </c>
      <c r="D45" s="107" t="s">
        <v>46</v>
      </c>
      <c r="E45" s="107" t="s">
        <v>47</v>
      </c>
      <c r="F45" s="107" t="s">
        <v>48</v>
      </c>
      <c r="G45" s="107" t="s">
        <v>3</v>
      </c>
      <c r="H45" s="101" t="s">
        <v>4</v>
      </c>
      <c r="I45" s="101" t="s">
        <v>5</v>
      </c>
    </row>
    <row r="46" spans="1:9" x14ac:dyDescent="0.25">
      <c r="A46" s="26"/>
      <c r="B46" s="106"/>
      <c r="C46" s="106"/>
      <c r="D46" s="106"/>
      <c r="E46" s="106"/>
      <c r="F46" s="106"/>
      <c r="G46" s="106"/>
      <c r="H46" s="101"/>
      <c r="I46" s="101"/>
    </row>
    <row r="47" spans="1:9" x14ac:dyDescent="0.25">
      <c r="A47" s="27">
        <v>34</v>
      </c>
      <c r="B47" s="68" t="s">
        <v>49</v>
      </c>
      <c r="C47" s="12" t="s">
        <v>7</v>
      </c>
      <c r="D47" s="13" t="s">
        <v>50</v>
      </c>
      <c r="E47" s="13">
        <v>1</v>
      </c>
      <c r="F47" s="13">
        <v>70</v>
      </c>
      <c r="G47" s="5"/>
      <c r="H47" s="14">
        <v>0</v>
      </c>
      <c r="I47" s="14">
        <v>0</v>
      </c>
    </row>
    <row r="48" spans="1:9" x14ac:dyDescent="0.25">
      <c r="A48" s="27">
        <v>35</v>
      </c>
      <c r="B48" s="68" t="s">
        <v>51</v>
      </c>
      <c r="C48" s="12" t="s">
        <v>7</v>
      </c>
      <c r="D48" s="13" t="s">
        <v>52</v>
      </c>
      <c r="E48" s="13">
        <v>1</v>
      </c>
      <c r="F48" s="13">
        <v>85</v>
      </c>
      <c r="G48" s="5"/>
      <c r="H48" s="14">
        <v>0</v>
      </c>
      <c r="I48" s="14">
        <v>0</v>
      </c>
    </row>
    <row r="49" spans="1:9" x14ac:dyDescent="0.25">
      <c r="A49" s="27">
        <v>36</v>
      </c>
      <c r="B49" s="68" t="s">
        <v>53</v>
      </c>
      <c r="C49" s="12" t="s">
        <v>7</v>
      </c>
      <c r="D49" s="13" t="s">
        <v>52</v>
      </c>
      <c r="E49" s="13">
        <v>1</v>
      </c>
      <c r="F49" s="13">
        <v>30</v>
      </c>
      <c r="G49" s="5"/>
      <c r="H49" s="14">
        <v>0</v>
      </c>
      <c r="I49" s="14">
        <v>0</v>
      </c>
    </row>
    <row r="50" spans="1:9" x14ac:dyDescent="0.25">
      <c r="A50" s="27">
        <v>37</v>
      </c>
      <c r="B50" s="68" t="s">
        <v>54</v>
      </c>
      <c r="C50" s="12" t="s">
        <v>7</v>
      </c>
      <c r="D50" s="13" t="s">
        <v>55</v>
      </c>
      <c r="E50" s="13">
        <v>1</v>
      </c>
      <c r="F50" s="13">
        <v>3</v>
      </c>
      <c r="G50" s="5"/>
      <c r="H50" s="14">
        <v>0</v>
      </c>
      <c r="I50" s="14">
        <v>0</v>
      </c>
    </row>
    <row r="51" spans="1:9" x14ac:dyDescent="0.25">
      <c r="A51" s="27">
        <v>38</v>
      </c>
      <c r="B51" s="68" t="s">
        <v>54</v>
      </c>
      <c r="C51" s="12" t="s">
        <v>7</v>
      </c>
      <c r="D51" s="13" t="s">
        <v>56</v>
      </c>
      <c r="E51" s="13">
        <v>1</v>
      </c>
      <c r="F51" s="13">
        <v>3</v>
      </c>
      <c r="G51" s="5"/>
      <c r="H51" s="14">
        <v>0</v>
      </c>
      <c r="I51" s="14">
        <v>0</v>
      </c>
    </row>
    <row r="52" spans="1:9" x14ac:dyDescent="0.25">
      <c r="A52" s="27">
        <v>39</v>
      </c>
      <c r="B52" s="68" t="s">
        <v>57</v>
      </c>
      <c r="C52" s="12" t="s">
        <v>7</v>
      </c>
      <c r="D52" s="13" t="s">
        <v>58</v>
      </c>
      <c r="E52" s="13">
        <v>1</v>
      </c>
      <c r="F52" s="13">
        <v>2</v>
      </c>
      <c r="G52" s="5"/>
      <c r="H52" s="14">
        <v>0</v>
      </c>
      <c r="I52" s="14">
        <v>0</v>
      </c>
    </row>
    <row r="53" spans="1:9" x14ac:dyDescent="0.25">
      <c r="A53" s="27">
        <v>40</v>
      </c>
      <c r="B53" s="68" t="s">
        <v>57</v>
      </c>
      <c r="C53" s="12" t="s">
        <v>7</v>
      </c>
      <c r="D53" s="13" t="s">
        <v>55</v>
      </c>
      <c r="E53" s="13">
        <v>1</v>
      </c>
      <c r="F53" s="13">
        <v>2</v>
      </c>
      <c r="G53" s="5"/>
      <c r="H53" s="14">
        <v>0</v>
      </c>
      <c r="I53" s="14">
        <v>0</v>
      </c>
    </row>
    <row r="54" spans="1:9" x14ac:dyDescent="0.25">
      <c r="A54" s="27">
        <v>41</v>
      </c>
      <c r="B54" s="68" t="s">
        <v>59</v>
      </c>
      <c r="C54" s="12" t="s">
        <v>7</v>
      </c>
      <c r="D54" s="13" t="s">
        <v>60</v>
      </c>
      <c r="E54" s="13">
        <v>1</v>
      </c>
      <c r="F54" s="13">
        <v>110</v>
      </c>
      <c r="G54" s="5"/>
      <c r="H54" s="14">
        <v>0</v>
      </c>
      <c r="I54" s="14">
        <v>0</v>
      </c>
    </row>
    <row r="55" spans="1:9" x14ac:dyDescent="0.25">
      <c r="A55" s="27">
        <v>42</v>
      </c>
      <c r="B55" s="68" t="s">
        <v>61</v>
      </c>
      <c r="C55" s="12" t="s">
        <v>7</v>
      </c>
      <c r="D55" s="13" t="s">
        <v>62</v>
      </c>
      <c r="E55" s="13">
        <v>1</v>
      </c>
      <c r="F55" s="13">
        <v>15</v>
      </c>
      <c r="G55" s="5"/>
      <c r="H55" s="14">
        <v>0</v>
      </c>
      <c r="I55" s="14">
        <v>0</v>
      </c>
    </row>
    <row r="56" spans="1:9" x14ac:dyDescent="0.25">
      <c r="A56" s="27">
        <v>43</v>
      </c>
      <c r="B56" s="68" t="s">
        <v>63</v>
      </c>
      <c r="C56" s="12" t="s">
        <v>7</v>
      </c>
      <c r="D56" s="13" t="s">
        <v>64</v>
      </c>
      <c r="E56" s="13">
        <v>1</v>
      </c>
      <c r="F56" s="13">
        <v>60</v>
      </c>
      <c r="G56" s="5"/>
      <c r="H56" s="14">
        <v>0</v>
      </c>
      <c r="I56" s="14">
        <v>0</v>
      </c>
    </row>
    <row r="57" spans="1:9" x14ac:dyDescent="0.25">
      <c r="A57" s="27">
        <v>44</v>
      </c>
      <c r="B57" s="68" t="s">
        <v>65</v>
      </c>
      <c r="C57" s="12" t="s">
        <v>7</v>
      </c>
      <c r="D57" s="13" t="s">
        <v>58</v>
      </c>
      <c r="E57" s="13">
        <v>1</v>
      </c>
      <c r="F57" s="13">
        <v>2</v>
      </c>
      <c r="G57" s="5"/>
      <c r="H57" s="14">
        <v>0</v>
      </c>
      <c r="I57" s="14">
        <v>0</v>
      </c>
    </row>
    <row r="58" spans="1:9" x14ac:dyDescent="0.25">
      <c r="A58" s="27">
        <v>45</v>
      </c>
      <c r="B58" s="68" t="s">
        <v>66</v>
      </c>
      <c r="C58" s="12" t="s">
        <v>7</v>
      </c>
      <c r="D58" s="13" t="s">
        <v>55</v>
      </c>
      <c r="E58" s="13">
        <v>1</v>
      </c>
      <c r="F58" s="13">
        <v>2</v>
      </c>
      <c r="G58" s="5"/>
      <c r="H58" s="14">
        <v>0</v>
      </c>
      <c r="I58" s="14">
        <v>0</v>
      </c>
    </row>
    <row r="59" spans="1:9" x14ac:dyDescent="0.25">
      <c r="A59" s="27">
        <v>46</v>
      </c>
      <c r="B59" s="68" t="s">
        <v>67</v>
      </c>
      <c r="C59" s="12" t="s">
        <v>7</v>
      </c>
      <c r="D59" s="13" t="s">
        <v>68</v>
      </c>
      <c r="E59" s="13">
        <v>1</v>
      </c>
      <c r="F59" s="13">
        <v>6</v>
      </c>
      <c r="G59" s="5"/>
      <c r="H59" s="14">
        <v>0</v>
      </c>
      <c r="I59" s="14">
        <v>0</v>
      </c>
    </row>
    <row r="60" spans="1:9" x14ac:dyDescent="0.25">
      <c r="A60" s="27">
        <v>47</v>
      </c>
      <c r="B60" s="68" t="s">
        <v>69</v>
      </c>
      <c r="C60" s="12" t="s">
        <v>7</v>
      </c>
      <c r="D60" s="13" t="s">
        <v>70</v>
      </c>
      <c r="E60" s="13">
        <v>1</v>
      </c>
      <c r="F60" s="13">
        <v>3</v>
      </c>
      <c r="G60" s="5"/>
      <c r="H60" s="14">
        <v>0</v>
      </c>
      <c r="I60" s="14">
        <v>0</v>
      </c>
    </row>
    <row r="61" spans="1:9" x14ac:dyDescent="0.25">
      <c r="A61" s="27">
        <v>48</v>
      </c>
      <c r="B61" s="68" t="s">
        <v>69</v>
      </c>
      <c r="C61" s="12" t="s">
        <v>7</v>
      </c>
      <c r="D61" s="13" t="s">
        <v>71</v>
      </c>
      <c r="E61" s="13">
        <v>1</v>
      </c>
      <c r="F61" s="13">
        <v>4</v>
      </c>
      <c r="G61" s="5"/>
      <c r="H61" s="14">
        <v>0</v>
      </c>
      <c r="I61" s="14">
        <v>0</v>
      </c>
    </row>
    <row r="62" spans="1:9" x14ac:dyDescent="0.25">
      <c r="A62" s="27">
        <v>49</v>
      </c>
      <c r="B62" s="68" t="s">
        <v>72</v>
      </c>
      <c r="C62" s="12" t="s">
        <v>7</v>
      </c>
      <c r="D62" s="13" t="s">
        <v>70</v>
      </c>
      <c r="E62" s="13">
        <v>1</v>
      </c>
      <c r="F62" s="13">
        <v>20</v>
      </c>
      <c r="G62" s="5"/>
      <c r="H62" s="14">
        <v>0</v>
      </c>
      <c r="I62" s="14">
        <v>0</v>
      </c>
    </row>
    <row r="63" spans="1:9" x14ac:dyDescent="0.25">
      <c r="A63" s="27">
        <v>50</v>
      </c>
      <c r="B63" s="68" t="s">
        <v>72</v>
      </c>
      <c r="C63" s="12" t="s">
        <v>7</v>
      </c>
      <c r="D63" s="13" t="s">
        <v>71</v>
      </c>
      <c r="E63" s="13">
        <v>1</v>
      </c>
      <c r="F63" s="13">
        <v>10</v>
      </c>
      <c r="G63" s="5"/>
      <c r="H63" s="14">
        <v>0</v>
      </c>
      <c r="I63" s="14">
        <v>0</v>
      </c>
    </row>
    <row r="64" spans="1:9" x14ac:dyDescent="0.25">
      <c r="A64" s="27">
        <v>51</v>
      </c>
      <c r="B64" s="68" t="s">
        <v>73</v>
      </c>
      <c r="C64" s="12" t="s">
        <v>7</v>
      </c>
      <c r="D64" s="13" t="s">
        <v>74</v>
      </c>
      <c r="E64" s="13">
        <v>1</v>
      </c>
      <c r="F64" s="13">
        <v>10</v>
      </c>
      <c r="G64" s="5"/>
      <c r="H64" s="14">
        <v>0</v>
      </c>
      <c r="I64" s="14">
        <v>0</v>
      </c>
    </row>
    <row r="65" spans="1:9" x14ac:dyDescent="0.25">
      <c r="A65" s="27">
        <v>52</v>
      </c>
      <c r="B65" s="68" t="s">
        <v>75</v>
      </c>
      <c r="C65" s="12" t="s">
        <v>7</v>
      </c>
      <c r="D65" s="13" t="s">
        <v>76</v>
      </c>
      <c r="E65" s="13">
        <v>1</v>
      </c>
      <c r="F65" s="13">
        <v>5</v>
      </c>
      <c r="G65" s="5"/>
      <c r="H65" s="14">
        <v>0</v>
      </c>
      <c r="I65" s="14">
        <v>0</v>
      </c>
    </row>
    <row r="66" spans="1:9" x14ac:dyDescent="0.25">
      <c r="A66" s="27">
        <v>53</v>
      </c>
      <c r="B66" s="68" t="s">
        <v>77</v>
      </c>
      <c r="C66" s="12" t="s">
        <v>7</v>
      </c>
      <c r="D66" s="13" t="s">
        <v>60</v>
      </c>
      <c r="E66" s="13">
        <v>1</v>
      </c>
      <c r="F66" s="13">
        <v>12</v>
      </c>
      <c r="G66" s="5"/>
      <c r="H66" s="14">
        <v>0</v>
      </c>
      <c r="I66" s="14">
        <v>0</v>
      </c>
    </row>
    <row r="67" spans="1:9" x14ac:dyDescent="0.25">
      <c r="A67" s="27">
        <v>54</v>
      </c>
      <c r="B67" s="68" t="s">
        <v>78</v>
      </c>
      <c r="C67" s="12" t="s">
        <v>7</v>
      </c>
      <c r="D67" s="13" t="s">
        <v>60</v>
      </c>
      <c r="E67" s="13">
        <v>1</v>
      </c>
      <c r="F67" s="13">
        <v>55</v>
      </c>
      <c r="G67" s="5"/>
      <c r="H67" s="14">
        <v>0</v>
      </c>
      <c r="I67" s="14">
        <v>0</v>
      </c>
    </row>
    <row r="68" spans="1:9" x14ac:dyDescent="0.25">
      <c r="A68" s="27">
        <v>55</v>
      </c>
      <c r="B68" s="68" t="s">
        <v>79</v>
      </c>
      <c r="C68" s="12" t="s">
        <v>7</v>
      </c>
      <c r="D68" s="13" t="s">
        <v>80</v>
      </c>
      <c r="E68" s="13">
        <v>1</v>
      </c>
      <c r="F68" s="13">
        <v>10</v>
      </c>
      <c r="G68" s="5"/>
      <c r="H68" s="14">
        <v>0</v>
      </c>
      <c r="I68" s="14">
        <v>0</v>
      </c>
    </row>
    <row r="69" spans="1:9" x14ac:dyDescent="0.25">
      <c r="A69" s="27">
        <v>56</v>
      </c>
      <c r="B69" s="68" t="s">
        <v>81</v>
      </c>
      <c r="C69" s="12" t="s">
        <v>7</v>
      </c>
      <c r="D69" s="13" t="s">
        <v>82</v>
      </c>
      <c r="E69" s="13">
        <v>1</v>
      </c>
      <c r="F69" s="13">
        <v>2</v>
      </c>
      <c r="G69" s="5"/>
      <c r="H69" s="14">
        <v>0</v>
      </c>
      <c r="I69" s="14">
        <v>0</v>
      </c>
    </row>
    <row r="70" spans="1:9" x14ac:dyDescent="0.25">
      <c r="A70" s="27">
        <v>57</v>
      </c>
      <c r="B70" s="68" t="s">
        <v>83</v>
      </c>
      <c r="C70" s="12" t="s">
        <v>7</v>
      </c>
      <c r="D70" s="13" t="s">
        <v>60</v>
      </c>
      <c r="E70" s="13">
        <v>1</v>
      </c>
      <c r="F70" s="13">
        <v>5</v>
      </c>
      <c r="G70" s="5"/>
      <c r="H70" s="14">
        <v>0</v>
      </c>
      <c r="I70" s="14">
        <v>0</v>
      </c>
    </row>
    <row r="71" spans="1:9" ht="26.25" x14ac:dyDescent="0.25">
      <c r="A71" s="27">
        <v>58</v>
      </c>
      <c r="B71" s="68" t="s">
        <v>84</v>
      </c>
      <c r="C71" s="12" t="s">
        <v>7</v>
      </c>
      <c r="D71" s="13" t="s">
        <v>145</v>
      </c>
      <c r="E71" s="13">
        <v>1</v>
      </c>
      <c r="F71" s="13">
        <v>6</v>
      </c>
      <c r="G71" s="5"/>
      <c r="H71" s="14">
        <v>0</v>
      </c>
      <c r="I71" s="14">
        <v>0</v>
      </c>
    </row>
    <row r="72" spans="1:9" ht="15.75" thickBot="1" x14ac:dyDescent="0.3">
      <c r="A72" s="27">
        <v>59</v>
      </c>
      <c r="B72" s="69" t="s">
        <v>85</v>
      </c>
      <c r="C72" s="52" t="s">
        <v>7</v>
      </c>
      <c r="D72" s="53" t="s">
        <v>86</v>
      </c>
      <c r="E72" s="53">
        <v>1</v>
      </c>
      <c r="F72" s="53">
        <v>10</v>
      </c>
      <c r="G72" s="47"/>
      <c r="H72" s="54">
        <v>0</v>
      </c>
      <c r="I72" s="14">
        <v>0</v>
      </c>
    </row>
    <row r="73" spans="1:9" ht="15.75" thickBot="1" x14ac:dyDescent="0.3">
      <c r="A73" s="37"/>
      <c r="B73" s="70" t="s">
        <v>87</v>
      </c>
      <c r="C73" s="56"/>
      <c r="D73" s="55"/>
      <c r="E73" s="55"/>
      <c r="F73" s="55"/>
      <c r="G73" s="55"/>
      <c r="H73" s="57">
        <f>SUM(H47:H72)</f>
        <v>0</v>
      </c>
    </row>
    <row r="74" spans="1:9" x14ac:dyDescent="0.25">
      <c r="A74" s="26"/>
      <c r="B74" s="67"/>
      <c r="C74" s="1"/>
      <c r="D74" s="1"/>
      <c r="E74" s="1"/>
      <c r="F74" s="1"/>
      <c r="G74" s="1"/>
      <c r="H74" s="1"/>
      <c r="I74" s="1"/>
    </row>
    <row r="75" spans="1:9" x14ac:dyDescent="0.25">
      <c r="A75" s="26"/>
      <c r="B75" s="71" t="s">
        <v>88</v>
      </c>
      <c r="C75" s="1"/>
      <c r="D75" s="1"/>
      <c r="E75" s="1"/>
      <c r="F75" s="1"/>
      <c r="G75" s="1"/>
      <c r="H75" s="1"/>
      <c r="I75" s="1"/>
    </row>
    <row r="76" spans="1:9" ht="15" customHeight="1" x14ac:dyDescent="0.25">
      <c r="A76" s="26"/>
      <c r="B76" s="102" t="s">
        <v>89</v>
      </c>
      <c r="C76" s="104" t="s">
        <v>1</v>
      </c>
      <c r="D76" s="104" t="s">
        <v>2</v>
      </c>
      <c r="E76" s="104" t="s">
        <v>3</v>
      </c>
      <c r="F76" s="104" t="s">
        <v>4</v>
      </c>
      <c r="G76" s="104" t="s">
        <v>5</v>
      </c>
      <c r="H76" s="1"/>
      <c r="I76" s="1"/>
    </row>
    <row r="77" spans="1:9" x14ac:dyDescent="0.25">
      <c r="A77" s="26"/>
      <c r="B77" s="103"/>
      <c r="C77" s="103"/>
      <c r="D77" s="103"/>
      <c r="E77" s="103"/>
      <c r="F77" s="103"/>
      <c r="G77" s="103"/>
      <c r="H77" s="1"/>
      <c r="I77" s="1"/>
    </row>
    <row r="78" spans="1:9" x14ac:dyDescent="0.25">
      <c r="A78" s="27">
        <v>60</v>
      </c>
      <c r="B78" s="72" t="s">
        <v>90</v>
      </c>
      <c r="C78" s="15" t="s">
        <v>27</v>
      </c>
      <c r="D78" s="16">
        <v>120</v>
      </c>
      <c r="E78" s="5"/>
      <c r="F78" s="17">
        <v>0</v>
      </c>
      <c r="G78" s="17">
        <v>0</v>
      </c>
      <c r="H78" s="1"/>
      <c r="I78" s="1"/>
    </row>
    <row r="79" spans="1:9" x14ac:dyDescent="0.25">
      <c r="A79" s="27">
        <v>61</v>
      </c>
      <c r="B79" s="72" t="s">
        <v>91</v>
      </c>
      <c r="C79" s="15" t="s">
        <v>7</v>
      </c>
      <c r="D79" s="16">
        <v>150</v>
      </c>
      <c r="E79" s="5"/>
      <c r="F79" s="17">
        <v>0</v>
      </c>
      <c r="G79" s="17">
        <v>0</v>
      </c>
      <c r="H79" s="1"/>
      <c r="I79" s="1"/>
    </row>
    <row r="80" spans="1:9" x14ac:dyDescent="0.25">
      <c r="A80" s="27">
        <v>62</v>
      </c>
      <c r="B80" s="72" t="s">
        <v>92</v>
      </c>
      <c r="C80" s="15" t="s">
        <v>7</v>
      </c>
      <c r="D80" s="16">
        <v>157</v>
      </c>
      <c r="E80" s="5"/>
      <c r="F80" s="17">
        <v>0</v>
      </c>
      <c r="G80" s="17">
        <v>0</v>
      </c>
      <c r="H80" s="1"/>
      <c r="I80" s="1"/>
    </row>
    <row r="81" spans="1:7" x14ac:dyDescent="0.25">
      <c r="A81" s="27">
        <v>63</v>
      </c>
      <c r="B81" s="72" t="s">
        <v>93</v>
      </c>
      <c r="C81" s="15" t="s">
        <v>7</v>
      </c>
      <c r="D81" s="16">
        <v>40</v>
      </c>
      <c r="E81" s="5"/>
      <c r="F81" s="17">
        <v>0</v>
      </c>
      <c r="G81" s="17">
        <v>0</v>
      </c>
    </row>
    <row r="82" spans="1:7" x14ac:dyDescent="0.25">
      <c r="A82" s="27">
        <v>64</v>
      </c>
      <c r="B82" s="72" t="s">
        <v>94</v>
      </c>
      <c r="C82" s="15" t="s">
        <v>7</v>
      </c>
      <c r="D82" s="16">
        <v>30</v>
      </c>
      <c r="E82" s="5"/>
      <c r="F82" s="17">
        <v>0</v>
      </c>
      <c r="G82" s="17">
        <v>0</v>
      </c>
    </row>
    <row r="83" spans="1:7" x14ac:dyDescent="0.25">
      <c r="A83" s="27">
        <v>65</v>
      </c>
      <c r="B83" s="72" t="s">
        <v>95</v>
      </c>
      <c r="C83" s="15" t="s">
        <v>27</v>
      </c>
      <c r="D83" s="16">
        <v>550</v>
      </c>
      <c r="E83" s="5"/>
      <c r="F83" s="17">
        <v>0</v>
      </c>
      <c r="G83" s="17">
        <v>0</v>
      </c>
    </row>
    <row r="84" spans="1:7" x14ac:dyDescent="0.25">
      <c r="A84" s="27">
        <v>66</v>
      </c>
      <c r="B84" s="72" t="s">
        <v>96</v>
      </c>
      <c r="C84" s="15" t="s">
        <v>27</v>
      </c>
      <c r="D84" s="16">
        <v>160</v>
      </c>
      <c r="E84" s="5"/>
      <c r="F84" s="17">
        <v>0</v>
      </c>
      <c r="G84" s="17">
        <v>0</v>
      </c>
    </row>
    <row r="85" spans="1:7" x14ac:dyDescent="0.25">
      <c r="A85" s="27">
        <v>67</v>
      </c>
      <c r="B85" s="72" t="s">
        <v>97</v>
      </c>
      <c r="C85" s="15" t="s">
        <v>27</v>
      </c>
      <c r="D85" s="16">
        <v>120</v>
      </c>
      <c r="E85" s="5"/>
      <c r="F85" s="17">
        <v>0</v>
      </c>
      <c r="G85" s="17">
        <v>0</v>
      </c>
    </row>
    <row r="86" spans="1:7" x14ac:dyDescent="0.25">
      <c r="A86" s="27">
        <v>68</v>
      </c>
      <c r="B86" s="72" t="s">
        <v>98</v>
      </c>
      <c r="C86" s="15" t="s">
        <v>27</v>
      </c>
      <c r="D86" s="16">
        <v>120</v>
      </c>
      <c r="E86" s="5"/>
      <c r="F86" s="17">
        <v>0</v>
      </c>
      <c r="G86" s="17">
        <v>0</v>
      </c>
    </row>
    <row r="87" spans="1:7" x14ac:dyDescent="0.25">
      <c r="A87" s="27">
        <v>69</v>
      </c>
      <c r="B87" s="72" t="s">
        <v>99</v>
      </c>
      <c r="C87" s="15" t="s">
        <v>7</v>
      </c>
      <c r="D87" s="16">
        <v>25</v>
      </c>
      <c r="E87" s="5"/>
      <c r="F87" s="17">
        <v>0</v>
      </c>
      <c r="G87" s="17">
        <v>0</v>
      </c>
    </row>
    <row r="88" spans="1:7" x14ac:dyDescent="0.25">
      <c r="A88" s="27">
        <v>70</v>
      </c>
      <c r="B88" s="72" t="s">
        <v>100</v>
      </c>
      <c r="C88" s="15" t="s">
        <v>7</v>
      </c>
      <c r="D88" s="16">
        <v>60</v>
      </c>
      <c r="E88" s="5"/>
      <c r="F88" s="17">
        <v>0</v>
      </c>
      <c r="G88" s="17">
        <v>0</v>
      </c>
    </row>
    <row r="89" spans="1:7" x14ac:dyDescent="0.25">
      <c r="A89" s="27">
        <v>71</v>
      </c>
      <c r="B89" s="72" t="s">
        <v>101</v>
      </c>
      <c r="C89" s="15" t="s">
        <v>7</v>
      </c>
      <c r="D89" s="16">
        <v>500</v>
      </c>
      <c r="E89" s="5"/>
      <c r="F89" s="17">
        <v>0</v>
      </c>
      <c r="G89" s="17">
        <v>0</v>
      </c>
    </row>
    <row r="90" spans="1:7" x14ac:dyDescent="0.25">
      <c r="A90" s="27">
        <v>72</v>
      </c>
      <c r="B90" s="72" t="s">
        <v>102</v>
      </c>
      <c r="C90" s="15" t="s">
        <v>7</v>
      </c>
      <c r="D90" s="16">
        <v>200</v>
      </c>
      <c r="E90" s="5"/>
      <c r="F90" s="17">
        <v>0</v>
      </c>
      <c r="G90" s="17">
        <v>0</v>
      </c>
    </row>
    <row r="91" spans="1:7" x14ac:dyDescent="0.25">
      <c r="A91" s="27">
        <v>73</v>
      </c>
      <c r="B91" s="72" t="s">
        <v>103</v>
      </c>
      <c r="C91" s="15" t="s">
        <v>7</v>
      </c>
      <c r="D91" s="16">
        <v>200</v>
      </c>
      <c r="E91" s="5"/>
      <c r="F91" s="17">
        <v>0</v>
      </c>
      <c r="G91" s="17">
        <v>0</v>
      </c>
    </row>
    <row r="92" spans="1:7" x14ac:dyDescent="0.25">
      <c r="A92" s="27">
        <v>74</v>
      </c>
      <c r="B92" s="72" t="s">
        <v>104</v>
      </c>
      <c r="C92" s="15" t="s">
        <v>7</v>
      </c>
      <c r="D92" s="16">
        <v>100</v>
      </c>
      <c r="E92" s="5"/>
      <c r="F92" s="17">
        <v>0</v>
      </c>
      <c r="G92" s="17">
        <v>0</v>
      </c>
    </row>
    <row r="93" spans="1:7" x14ac:dyDescent="0.25">
      <c r="A93" s="27">
        <v>75</v>
      </c>
      <c r="B93" s="72" t="s">
        <v>105</v>
      </c>
      <c r="C93" s="15" t="s">
        <v>7</v>
      </c>
      <c r="D93" s="16">
        <v>4</v>
      </c>
      <c r="E93" s="5"/>
      <c r="F93" s="17">
        <v>0</v>
      </c>
      <c r="G93" s="17">
        <v>0</v>
      </c>
    </row>
    <row r="94" spans="1:7" x14ac:dyDescent="0.25">
      <c r="A94" s="27">
        <v>76</v>
      </c>
      <c r="B94" s="72" t="s">
        <v>106</v>
      </c>
      <c r="C94" s="15" t="s">
        <v>7</v>
      </c>
      <c r="D94" s="16">
        <v>3</v>
      </c>
      <c r="E94" s="5"/>
      <c r="F94" s="17">
        <v>0</v>
      </c>
      <c r="G94" s="17">
        <v>0</v>
      </c>
    </row>
    <row r="95" spans="1:7" x14ac:dyDescent="0.25">
      <c r="A95" s="27">
        <v>77</v>
      </c>
      <c r="B95" s="72" t="s">
        <v>107</v>
      </c>
      <c r="C95" s="15" t="s">
        <v>7</v>
      </c>
      <c r="D95" s="16">
        <v>3</v>
      </c>
      <c r="E95" s="5"/>
      <c r="F95" s="17">
        <v>0</v>
      </c>
      <c r="G95" s="17">
        <v>0</v>
      </c>
    </row>
    <row r="96" spans="1:7" x14ac:dyDescent="0.25">
      <c r="A96" s="27">
        <v>78</v>
      </c>
      <c r="B96" s="72" t="s">
        <v>108</v>
      </c>
      <c r="C96" s="15" t="s">
        <v>7</v>
      </c>
      <c r="D96" s="16">
        <v>7</v>
      </c>
      <c r="E96" s="5"/>
      <c r="F96" s="17">
        <v>0</v>
      </c>
      <c r="G96" s="17">
        <v>0</v>
      </c>
    </row>
    <row r="97" spans="1:7" x14ac:dyDescent="0.25">
      <c r="A97" s="27">
        <v>79</v>
      </c>
      <c r="B97" s="72" t="s">
        <v>109</v>
      </c>
      <c r="C97" s="15" t="s">
        <v>7</v>
      </c>
      <c r="D97" s="16">
        <v>3</v>
      </c>
      <c r="E97" s="5"/>
      <c r="F97" s="17">
        <v>0</v>
      </c>
      <c r="G97" s="17">
        <v>0</v>
      </c>
    </row>
    <row r="98" spans="1:7" x14ac:dyDescent="0.25">
      <c r="A98" s="27">
        <v>80</v>
      </c>
      <c r="B98" s="73" t="s">
        <v>110</v>
      </c>
      <c r="C98" s="15" t="s">
        <v>27</v>
      </c>
      <c r="D98" s="16">
        <v>80</v>
      </c>
      <c r="E98" s="5"/>
      <c r="F98" s="17">
        <v>0</v>
      </c>
      <c r="G98" s="17">
        <v>0</v>
      </c>
    </row>
    <row r="99" spans="1:7" x14ac:dyDescent="0.25">
      <c r="A99" s="27">
        <v>81</v>
      </c>
      <c r="B99" s="73" t="s">
        <v>111</v>
      </c>
      <c r="C99" s="15" t="s">
        <v>7</v>
      </c>
      <c r="D99" s="16">
        <v>40</v>
      </c>
      <c r="E99" s="5"/>
      <c r="F99" s="17">
        <v>0</v>
      </c>
      <c r="G99" s="17">
        <v>0</v>
      </c>
    </row>
    <row r="100" spans="1:7" x14ac:dyDescent="0.25">
      <c r="A100" s="27">
        <v>82</v>
      </c>
      <c r="B100" s="73" t="s">
        <v>112</v>
      </c>
      <c r="C100" s="15" t="s">
        <v>7</v>
      </c>
      <c r="D100" s="16">
        <v>30</v>
      </c>
      <c r="E100" s="5"/>
      <c r="F100" s="17">
        <v>0</v>
      </c>
      <c r="G100" s="17">
        <v>0</v>
      </c>
    </row>
    <row r="101" spans="1:7" x14ac:dyDescent="0.25">
      <c r="A101" s="27">
        <v>83</v>
      </c>
      <c r="B101" s="73" t="s">
        <v>113</v>
      </c>
      <c r="C101" s="15" t="s">
        <v>7</v>
      </c>
      <c r="D101" s="16">
        <v>10</v>
      </c>
      <c r="E101" s="5"/>
      <c r="F101" s="17">
        <v>0</v>
      </c>
      <c r="G101" s="17">
        <v>0</v>
      </c>
    </row>
    <row r="102" spans="1:7" x14ac:dyDescent="0.25">
      <c r="A102" s="27">
        <v>84</v>
      </c>
      <c r="B102" s="73" t="s">
        <v>114</v>
      </c>
      <c r="C102" s="15" t="s">
        <v>7</v>
      </c>
      <c r="D102" s="16">
        <v>45</v>
      </c>
      <c r="E102" s="5"/>
      <c r="F102" s="17">
        <v>0</v>
      </c>
      <c r="G102" s="17">
        <v>0</v>
      </c>
    </row>
    <row r="103" spans="1:7" x14ac:dyDescent="0.25">
      <c r="A103" s="27">
        <v>85</v>
      </c>
      <c r="B103" s="72" t="s">
        <v>115</v>
      </c>
      <c r="C103" s="15" t="s">
        <v>7</v>
      </c>
      <c r="D103" s="16">
        <v>300</v>
      </c>
      <c r="E103" s="5"/>
      <c r="F103" s="17">
        <v>0</v>
      </c>
      <c r="G103" s="17">
        <v>0</v>
      </c>
    </row>
    <row r="104" spans="1:7" x14ac:dyDescent="0.25">
      <c r="A104" s="27">
        <v>86</v>
      </c>
      <c r="B104" s="72" t="s">
        <v>116</v>
      </c>
      <c r="C104" s="15" t="s">
        <v>7</v>
      </c>
      <c r="D104" s="16">
        <v>120</v>
      </c>
      <c r="E104" s="5"/>
      <c r="F104" s="17">
        <v>0</v>
      </c>
      <c r="G104" s="17">
        <v>0</v>
      </c>
    </row>
    <row r="105" spans="1:7" x14ac:dyDescent="0.25">
      <c r="A105" s="27">
        <v>87</v>
      </c>
      <c r="B105" s="72" t="s">
        <v>117</v>
      </c>
      <c r="C105" s="15" t="s">
        <v>7</v>
      </c>
      <c r="D105" s="16">
        <v>400</v>
      </c>
      <c r="E105" s="5"/>
      <c r="F105" s="17">
        <v>0</v>
      </c>
      <c r="G105" s="17">
        <v>0</v>
      </c>
    </row>
    <row r="106" spans="1:7" x14ac:dyDescent="0.25">
      <c r="A106" s="27">
        <v>88</v>
      </c>
      <c r="B106" s="73" t="s">
        <v>118</v>
      </c>
      <c r="C106" s="15" t="s">
        <v>27</v>
      </c>
      <c r="D106" s="16">
        <v>100</v>
      </c>
      <c r="E106" s="5"/>
      <c r="F106" s="17">
        <v>0</v>
      </c>
      <c r="G106" s="17">
        <v>0</v>
      </c>
    </row>
    <row r="107" spans="1:7" x14ac:dyDescent="0.25">
      <c r="A107" s="27">
        <v>89</v>
      </c>
      <c r="B107" s="72" t="s">
        <v>119</v>
      </c>
      <c r="C107" s="15" t="s">
        <v>7</v>
      </c>
      <c r="D107" s="16">
        <v>24</v>
      </c>
      <c r="E107" s="5"/>
      <c r="F107" s="17">
        <v>0</v>
      </c>
      <c r="G107" s="17">
        <v>0</v>
      </c>
    </row>
    <row r="108" spans="1:7" x14ac:dyDescent="0.25">
      <c r="A108" s="27">
        <v>90</v>
      </c>
      <c r="B108" s="72" t="s">
        <v>120</v>
      </c>
      <c r="C108" s="15" t="s">
        <v>7</v>
      </c>
      <c r="D108" s="16">
        <v>2</v>
      </c>
      <c r="E108" s="5"/>
      <c r="F108" s="17">
        <v>0</v>
      </c>
      <c r="G108" s="17">
        <v>0</v>
      </c>
    </row>
    <row r="109" spans="1:7" ht="15.75" thickBot="1" x14ac:dyDescent="0.3">
      <c r="A109" s="27">
        <v>91</v>
      </c>
      <c r="B109" s="74" t="s">
        <v>121</v>
      </c>
      <c r="C109" s="45" t="s">
        <v>7</v>
      </c>
      <c r="D109" s="46">
        <v>1</v>
      </c>
      <c r="E109" s="47"/>
      <c r="F109" s="48">
        <v>0</v>
      </c>
      <c r="G109" s="17">
        <v>0</v>
      </c>
    </row>
    <row r="110" spans="1:7" ht="27" thickBot="1" x14ac:dyDescent="0.3">
      <c r="A110" s="37"/>
      <c r="B110" s="75" t="s">
        <v>122</v>
      </c>
      <c r="C110" s="50"/>
      <c r="D110" s="49"/>
      <c r="E110" s="49"/>
      <c r="F110" s="51">
        <f>SUM(F78:F109)</f>
        <v>0</v>
      </c>
    </row>
    <row r="111" spans="1:7" x14ac:dyDescent="0.25">
      <c r="B111"/>
    </row>
    <row r="112" spans="1:7" x14ac:dyDescent="0.25">
      <c r="A112" s="26"/>
      <c r="B112" s="67"/>
      <c r="C112" s="1"/>
      <c r="D112" s="1"/>
      <c r="E112" s="1"/>
      <c r="F112" s="1"/>
      <c r="G112" s="1"/>
    </row>
    <row r="113" spans="1:9" x14ac:dyDescent="0.25">
      <c r="A113" s="26"/>
      <c r="B113" s="76" t="s">
        <v>123</v>
      </c>
      <c r="C113" s="1"/>
      <c r="D113" s="1"/>
      <c r="E113" s="1"/>
      <c r="F113" s="1"/>
      <c r="G113" s="1"/>
    </row>
    <row r="114" spans="1:9" ht="15" customHeight="1" x14ac:dyDescent="0.25">
      <c r="A114" s="26"/>
      <c r="B114" s="114" t="s">
        <v>45</v>
      </c>
      <c r="C114" s="116" t="s">
        <v>1</v>
      </c>
      <c r="D114" s="116" t="s">
        <v>2</v>
      </c>
      <c r="E114" s="116" t="s">
        <v>3</v>
      </c>
      <c r="F114" s="116" t="s">
        <v>4</v>
      </c>
      <c r="G114" s="116" t="s">
        <v>5</v>
      </c>
      <c r="H114" s="1"/>
      <c r="I114" s="1"/>
    </row>
    <row r="115" spans="1:9" x14ac:dyDescent="0.25">
      <c r="A115" s="26"/>
      <c r="B115" s="115"/>
      <c r="C115" s="115"/>
      <c r="D115" s="115"/>
      <c r="E115" s="115"/>
      <c r="F115" s="115"/>
      <c r="G115" s="115"/>
      <c r="H115" s="1"/>
      <c r="I115" s="1"/>
    </row>
    <row r="116" spans="1:9" ht="26.25" x14ac:dyDescent="0.25">
      <c r="A116" s="27">
        <v>92</v>
      </c>
      <c r="B116" s="77" t="s">
        <v>124</v>
      </c>
      <c r="C116" s="18" t="s">
        <v>27</v>
      </c>
      <c r="D116" s="19">
        <v>4000</v>
      </c>
      <c r="E116" s="5"/>
      <c r="F116" s="23">
        <v>0</v>
      </c>
      <c r="G116" s="23">
        <v>0</v>
      </c>
      <c r="H116" s="1"/>
      <c r="I116" s="1"/>
    </row>
    <row r="117" spans="1:9" ht="26.25" x14ac:dyDescent="0.25">
      <c r="A117" s="27">
        <v>93</v>
      </c>
      <c r="B117" s="77" t="s">
        <v>125</v>
      </c>
      <c r="C117" s="18" t="s">
        <v>27</v>
      </c>
      <c r="D117" s="19">
        <v>2000</v>
      </c>
      <c r="E117" s="5"/>
      <c r="F117" s="23">
        <v>0</v>
      </c>
      <c r="G117" s="23">
        <v>0</v>
      </c>
      <c r="H117" s="1"/>
      <c r="I117" s="1"/>
    </row>
    <row r="118" spans="1:9" ht="26.25" x14ac:dyDescent="0.25">
      <c r="A118" s="27">
        <v>94</v>
      </c>
      <c r="B118" s="77" t="s">
        <v>126</v>
      </c>
      <c r="C118" s="18" t="s">
        <v>27</v>
      </c>
      <c r="D118" s="19">
        <v>250</v>
      </c>
      <c r="E118" s="5"/>
      <c r="F118" s="23">
        <v>0</v>
      </c>
      <c r="G118" s="23">
        <v>0</v>
      </c>
      <c r="H118" s="1"/>
      <c r="I118" s="1"/>
    </row>
    <row r="119" spans="1:9" ht="26.25" x14ac:dyDescent="0.25">
      <c r="A119" s="27">
        <v>95</v>
      </c>
      <c r="B119" s="77" t="s">
        <v>127</v>
      </c>
      <c r="C119" s="20" t="s">
        <v>128</v>
      </c>
      <c r="D119" s="19">
        <v>500</v>
      </c>
      <c r="E119" s="5"/>
      <c r="F119" s="23">
        <v>0</v>
      </c>
      <c r="G119" s="23">
        <v>0</v>
      </c>
      <c r="H119" s="1"/>
      <c r="I119" s="1"/>
    </row>
    <row r="120" spans="1:9" ht="26.25" x14ac:dyDescent="0.25">
      <c r="A120" s="27">
        <v>96</v>
      </c>
      <c r="B120" s="77" t="s">
        <v>129</v>
      </c>
      <c r="C120" s="20" t="s">
        <v>128</v>
      </c>
      <c r="D120" s="19">
        <v>1300</v>
      </c>
      <c r="E120" s="5"/>
      <c r="F120" s="23">
        <v>0</v>
      </c>
      <c r="G120" s="23">
        <v>0</v>
      </c>
      <c r="H120" s="1"/>
      <c r="I120" s="1"/>
    </row>
    <row r="121" spans="1:9" ht="26.25" x14ac:dyDescent="0.25">
      <c r="A121" s="27">
        <v>97</v>
      </c>
      <c r="B121" s="77" t="s">
        <v>130</v>
      </c>
      <c r="C121" s="20" t="s">
        <v>128</v>
      </c>
      <c r="D121" s="19">
        <v>56</v>
      </c>
      <c r="E121" s="5"/>
      <c r="F121" s="23">
        <v>0</v>
      </c>
      <c r="G121" s="23">
        <v>0</v>
      </c>
      <c r="H121" s="1"/>
      <c r="I121" s="1"/>
    </row>
    <row r="122" spans="1:9" ht="26.25" x14ac:dyDescent="0.25">
      <c r="A122" s="27">
        <v>98</v>
      </c>
      <c r="B122" s="77" t="s">
        <v>131</v>
      </c>
      <c r="C122" s="20" t="s">
        <v>128</v>
      </c>
      <c r="D122" s="19">
        <v>25</v>
      </c>
      <c r="E122" s="5"/>
      <c r="F122" s="23">
        <v>0</v>
      </c>
      <c r="G122" s="23">
        <v>0</v>
      </c>
      <c r="H122" s="1"/>
      <c r="I122" s="1"/>
    </row>
    <row r="123" spans="1:9" ht="26.25" x14ac:dyDescent="0.25">
      <c r="A123" s="27">
        <v>99</v>
      </c>
      <c r="B123" s="77" t="s">
        <v>132</v>
      </c>
      <c r="C123" s="20" t="s">
        <v>128</v>
      </c>
      <c r="D123" s="19">
        <v>225</v>
      </c>
      <c r="E123" s="5"/>
      <c r="F123" s="23">
        <v>0</v>
      </c>
      <c r="G123" s="23">
        <v>0</v>
      </c>
      <c r="H123" s="1"/>
      <c r="I123" s="1"/>
    </row>
    <row r="124" spans="1:9" ht="26.25" x14ac:dyDescent="0.25">
      <c r="A124" s="27">
        <v>100</v>
      </c>
      <c r="B124" s="77" t="s">
        <v>133</v>
      </c>
      <c r="C124" s="20" t="s">
        <v>128</v>
      </c>
      <c r="D124" s="19">
        <v>40</v>
      </c>
      <c r="E124" s="5"/>
      <c r="F124" s="23">
        <v>0</v>
      </c>
      <c r="G124" s="23">
        <v>0</v>
      </c>
      <c r="H124" s="1"/>
      <c r="I124" s="1"/>
    </row>
    <row r="125" spans="1:9" ht="15.75" x14ac:dyDescent="0.25">
      <c r="A125" s="27">
        <v>101</v>
      </c>
      <c r="B125" s="77" t="s">
        <v>134</v>
      </c>
      <c r="C125" s="20" t="s">
        <v>128</v>
      </c>
      <c r="D125" s="19">
        <v>220</v>
      </c>
      <c r="E125" s="5"/>
      <c r="F125" s="23">
        <v>0</v>
      </c>
      <c r="G125" s="23">
        <v>0</v>
      </c>
      <c r="H125" s="1"/>
      <c r="I125" s="1"/>
    </row>
    <row r="126" spans="1:9" ht="15.75" x14ac:dyDescent="0.25">
      <c r="A126" s="27">
        <v>102</v>
      </c>
      <c r="B126" s="77" t="s">
        <v>135</v>
      </c>
      <c r="C126" s="20" t="s">
        <v>128</v>
      </c>
      <c r="D126" s="19">
        <v>400</v>
      </c>
      <c r="E126" s="5"/>
      <c r="F126" s="23">
        <v>0</v>
      </c>
      <c r="G126" s="23">
        <v>0</v>
      </c>
      <c r="H126" s="1"/>
      <c r="I126" s="1"/>
    </row>
    <row r="127" spans="1:9" x14ac:dyDescent="0.25">
      <c r="A127" s="27">
        <v>103</v>
      </c>
      <c r="B127" s="77" t="s">
        <v>136</v>
      </c>
      <c r="C127" s="21" t="s">
        <v>137</v>
      </c>
      <c r="D127" s="22">
        <v>1020</v>
      </c>
      <c r="E127" s="8"/>
      <c r="F127" s="24">
        <v>0</v>
      </c>
      <c r="G127" s="24">
        <v>0</v>
      </c>
      <c r="H127" s="1"/>
      <c r="I127" s="1"/>
    </row>
    <row r="128" spans="1:9" ht="15.75" thickBot="1" x14ac:dyDescent="0.3">
      <c r="A128" s="27">
        <v>104</v>
      </c>
      <c r="B128" s="78" t="s">
        <v>136</v>
      </c>
      <c r="C128" s="38" t="s">
        <v>27</v>
      </c>
      <c r="D128" s="39">
        <v>6100</v>
      </c>
      <c r="E128" s="40"/>
      <c r="F128" s="41">
        <v>0</v>
      </c>
      <c r="G128" s="24">
        <v>0</v>
      </c>
      <c r="H128" s="1"/>
      <c r="I128" s="1"/>
    </row>
    <row r="129" spans="1:9" ht="25.5" thickBot="1" x14ac:dyDescent="0.3">
      <c r="A129" s="37"/>
      <c r="B129" s="79" t="s">
        <v>138</v>
      </c>
      <c r="C129" s="42"/>
      <c r="D129" s="43"/>
      <c r="E129" s="43"/>
      <c r="F129" s="44">
        <f>SUM(F116:F128)</f>
        <v>0</v>
      </c>
      <c r="G129" s="1"/>
      <c r="H129" s="1"/>
      <c r="I129" s="1"/>
    </row>
    <row r="130" spans="1:9" x14ac:dyDescent="0.25">
      <c r="A130" s="26"/>
      <c r="B130" s="67"/>
      <c r="C130" s="1"/>
      <c r="D130" s="1"/>
      <c r="E130" s="1"/>
      <c r="F130" s="1"/>
      <c r="G130" s="1"/>
    </row>
    <row r="131" spans="1:9" x14ac:dyDescent="0.25">
      <c r="A131" s="26"/>
      <c r="B131" s="67"/>
      <c r="C131" s="1"/>
      <c r="D131" s="1"/>
      <c r="E131" s="1"/>
      <c r="F131" s="1"/>
      <c r="G131" s="1"/>
    </row>
    <row r="132" spans="1:9" x14ac:dyDescent="0.25">
      <c r="A132" s="26"/>
      <c r="B132" s="80" t="s">
        <v>139</v>
      </c>
      <c r="C132" s="1"/>
      <c r="D132" s="1"/>
      <c r="E132" s="1"/>
      <c r="F132" s="1"/>
      <c r="G132" s="1"/>
    </row>
    <row r="133" spans="1:9" x14ac:dyDescent="0.25">
      <c r="A133" s="119"/>
      <c r="B133" s="108" t="s">
        <v>43</v>
      </c>
      <c r="C133" s="109"/>
      <c r="D133" s="109"/>
      <c r="E133" s="110"/>
      <c r="F133" s="25">
        <f>F38</f>
        <v>0</v>
      </c>
      <c r="G133" s="1"/>
    </row>
    <row r="134" spans="1:9" x14ac:dyDescent="0.25">
      <c r="A134" s="119"/>
      <c r="B134" s="108" t="s">
        <v>87</v>
      </c>
      <c r="C134" s="109"/>
      <c r="D134" s="109"/>
      <c r="E134" s="110"/>
      <c r="F134" s="25">
        <f>H73</f>
        <v>0</v>
      </c>
      <c r="G134" s="1"/>
    </row>
    <row r="135" spans="1:9" x14ac:dyDescent="0.25">
      <c r="A135" s="119"/>
      <c r="B135" s="108" t="s">
        <v>122</v>
      </c>
      <c r="C135" s="109"/>
      <c r="D135" s="109"/>
      <c r="E135" s="110"/>
      <c r="F135" s="25">
        <f>F110</f>
        <v>0</v>
      </c>
      <c r="G135" s="1"/>
    </row>
    <row r="136" spans="1:9" ht="15.75" thickBot="1" x14ac:dyDescent="0.3">
      <c r="A136" s="119"/>
      <c r="B136" s="111" t="s">
        <v>138</v>
      </c>
      <c r="C136" s="112"/>
      <c r="D136" s="112"/>
      <c r="E136" s="113"/>
      <c r="F136" s="33">
        <f>F129</f>
        <v>0</v>
      </c>
      <c r="G136" s="1"/>
    </row>
    <row r="137" spans="1:9" ht="15.75" thickBot="1" x14ac:dyDescent="0.3">
      <c r="A137" s="119"/>
      <c r="B137" s="120" t="s">
        <v>146</v>
      </c>
      <c r="C137" s="34"/>
      <c r="D137" s="35"/>
      <c r="E137" s="121"/>
      <c r="F137" s="36">
        <v>0</v>
      </c>
      <c r="G137" s="1"/>
    </row>
    <row r="141" spans="1:9" x14ac:dyDescent="0.25">
      <c r="A141" s="1"/>
      <c r="B141" s="82" t="s">
        <v>140</v>
      </c>
      <c r="C141" s="3" t="s">
        <v>141</v>
      </c>
      <c r="D141" s="2" t="s">
        <v>142</v>
      </c>
      <c r="E141" s="1"/>
      <c r="F141" s="1"/>
      <c r="G141" s="1"/>
    </row>
    <row r="142" spans="1:9" x14ac:dyDescent="0.25">
      <c r="A142" s="1"/>
      <c r="B142" s="67"/>
      <c r="C142" s="28" t="s">
        <v>143</v>
      </c>
      <c r="D142" s="1"/>
      <c r="E142" s="29"/>
      <c r="F142" s="30"/>
      <c r="G142" s="31"/>
    </row>
  </sheetData>
  <mergeCells count="31">
    <mergeCell ref="F114:F115"/>
    <mergeCell ref="G114:G115"/>
    <mergeCell ref="B3:B4"/>
    <mergeCell ref="C3:C4"/>
    <mergeCell ref="D3:D4"/>
    <mergeCell ref="E3:E4"/>
    <mergeCell ref="F3:F4"/>
    <mergeCell ref="G3:G4"/>
    <mergeCell ref="B133:E133"/>
    <mergeCell ref="B134:E134"/>
    <mergeCell ref="B135:E135"/>
    <mergeCell ref="B136:E136"/>
    <mergeCell ref="B114:B115"/>
    <mergeCell ref="C114:C115"/>
    <mergeCell ref="D114:D115"/>
    <mergeCell ref="E114:E115"/>
    <mergeCell ref="B2:G2"/>
    <mergeCell ref="H45:H46"/>
    <mergeCell ref="I45:I46"/>
    <mergeCell ref="B76:B77"/>
    <mergeCell ref="C76:C77"/>
    <mergeCell ref="D76:D77"/>
    <mergeCell ref="E76:E77"/>
    <mergeCell ref="F76:F77"/>
    <mergeCell ref="G76:G77"/>
    <mergeCell ref="B45:B46"/>
    <mergeCell ref="C45:C46"/>
    <mergeCell ref="D45:D46"/>
    <mergeCell ref="E45:E46"/>
    <mergeCell ref="F45:F46"/>
    <mergeCell ref="G45:G4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MsU Trnava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marian.novak</dc:creator>
  <cp:lastModifiedBy>Microsoft</cp:lastModifiedBy>
  <cp:lastPrinted>2018-06-14T20:30:54Z</cp:lastPrinted>
  <dcterms:created xsi:type="dcterms:W3CDTF">2017-12-12T14:01:56Z</dcterms:created>
  <dcterms:modified xsi:type="dcterms:W3CDTF">2018-06-14T20:30:57Z</dcterms:modified>
</cp:coreProperties>
</file>