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129_2025 Dvojzložkové hemostatikum s obsahom ľudského trombínu a\02. Príprava\05. PT pre PHZ\01. Odoslane\"/>
    </mc:Choice>
  </mc:AlternateContent>
  <bookViews>
    <workbookView xWindow="0" yWindow="0" windowWidth="28800" windowHeight="11700"/>
  </bookViews>
  <sheets>
    <sheet name="časť č. 1_Príl č.2_12 mesiacov" sheetId="2" r:id="rId1"/>
    <sheet name="časť č. 1_Príl č. 2_36 mesiacov" sheetId="1" r:id="rId2"/>
    <sheet name="časť č. 2_Príl č.2_12 mesiacov " sheetId="4" r:id="rId3"/>
    <sheet name="časť č. 2_Príl č.2_36 mesiacov " sheetId="5" r:id="rId4"/>
  </sheets>
  <definedNames>
    <definedName name="_xlnm.Print_Area" localSheetId="1">'časť č. 1_Príl č. 2_36 mesiacov'!$A$1:$Q$31</definedName>
    <definedName name="_xlnm.Print_Area" localSheetId="0">'časť č. 1_Príl č.2_12 mesiacov'!$A$1:$Q$31</definedName>
    <definedName name="_xlnm.Print_Area" localSheetId="2">'časť č. 2_Príl č.2_12 mesiacov '!$A$1:$Q$31</definedName>
    <definedName name="_xlnm.Print_Area" localSheetId="3">'časť č. 2_Príl č.2_36 mesiacov '!$A$1:$Q$31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5" l="1"/>
  <c r="K20" i="5"/>
  <c r="K19" i="5"/>
  <c r="K11" i="5"/>
  <c r="L11" i="5"/>
  <c r="N11" i="5"/>
  <c r="N12" i="5"/>
  <c r="M11" i="5"/>
  <c r="M12" i="5" s="1"/>
  <c r="K21" i="4"/>
  <c r="K20" i="4"/>
  <c r="K19" i="4"/>
  <c r="K11" i="4"/>
  <c r="L11" i="4"/>
  <c r="N11" i="4"/>
  <c r="N12" i="4"/>
  <c r="M11" i="4"/>
  <c r="M12" i="4"/>
  <c r="K21" i="2"/>
  <c r="K20" i="2"/>
  <c r="K19" i="2"/>
  <c r="K11" i="2"/>
  <c r="L11" i="2"/>
  <c r="N11" i="2"/>
  <c r="N12" i="2" s="1"/>
  <c r="M11" i="2"/>
  <c r="M12" i="2" s="1"/>
  <c r="K21" i="1"/>
  <c r="K20" i="1"/>
  <c r="K19" i="1"/>
  <c r="M11" i="1"/>
  <c r="M12" i="1" s="1"/>
  <c r="K11" i="1"/>
  <c r="L11" i="1"/>
  <c r="N11" i="1"/>
  <c r="N12" i="1"/>
</calcChain>
</file>

<file path=xl/sharedStrings.xml><?xml version="1.0" encoding="utf-8"?>
<sst xmlns="http://schemas.openxmlformats.org/spreadsheetml/2006/main" count="324" uniqueCount="68">
  <si>
    <t>Dňa:</t>
  </si>
  <si>
    <t>V:</t>
  </si>
  <si>
    <t>1.</t>
  </si>
  <si>
    <t>Jednotková cena
v EUR
s DPH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</si>
  <si>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</si>
  <si>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</si>
  <si>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</si>
  <si>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</si>
  <si>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</si>
  <si>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</si>
  <si>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</si>
  <si>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SPOLU:</t>
  </si>
  <si>
    <t>bez DPH</t>
  </si>
  <si>
    <t>s DPH</t>
  </si>
  <si>
    <t>sadzba DPH v %</t>
  </si>
  <si>
    <t>Celková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</si>
  <si>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</si>
  <si>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</si>
  <si>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</si>
  <si>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</si>
  <si>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</si>
  <si>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</si>
  <si>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</si>
  <si>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</si>
  <si>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</si>
  <si>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Obchodný názov ponúkaného produktu</t>
  </si>
  <si>
    <t>Výrobca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</si>
  <si>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</si>
  <si>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</si>
  <si>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</si>
  <si>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</si>
  <si>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</si>
  <si>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11.</t>
  </si>
  <si>
    <t>výška DPH      v EUR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</si>
  <si>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</si>
  <si>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</si>
  <si>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</si>
  <si>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</si>
  <si>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</si>
  <si>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12.</t>
  </si>
  <si>
    <t>13.</t>
  </si>
  <si>
    <t>14.</t>
  </si>
  <si>
    <t>Uchádzač je povinný produkt s najvyššou zmluvnou jednotkovou cenou bez DP uvedený u príslušnej položky viditeľne označiť žltým podfarbením celého riadku.</t>
  </si>
  <si>
    <t>Týmto potvrdzujem, že všetky uvedené informácie sú pravdivé.</t>
  </si>
  <si>
    <t>15.</t>
  </si>
  <si>
    <t>16.</t>
  </si>
  <si>
    <r>
      <rPr>
        <b/>
        <sz val="12"/>
        <color rgb="FFC00000"/>
        <rFont val="Arial"/>
        <family val="2"/>
        <charset val="238"/>
      </rPr>
      <t>*</t>
    </r>
    <r>
      <rPr>
        <b/>
        <sz val="10"/>
        <color rgb="FFC0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Počet balení (ks)</t>
    </r>
  </si>
  <si>
    <t>Dvojzložkové hemostatikum s obsahom ľudského trombínu a hovädzej želatíny</t>
  </si>
  <si>
    <t>Jednotková cena za  MJ v EUR</t>
  </si>
  <si>
    <t>Sortiment položky č. 1 - Dvojzložkové hemostatikum s obsahom ľudského trombínu a hovädzej želatíny</t>
  </si>
  <si>
    <t>časť č. 1 - Dvojzložkové hemostatikum s obsahom ľudského trombínu a hovädzej želatíny</t>
  </si>
  <si>
    <r>
      <t xml:space="preserve">Predpokladaný počet MJ na </t>
    </r>
    <r>
      <rPr>
        <b/>
        <sz val="9"/>
        <color rgb="FFC00000"/>
        <rFont val="Arial"/>
        <family val="2"/>
        <charset val="238"/>
      </rPr>
      <t>36 mesiacov</t>
    </r>
    <r>
      <rPr>
        <b/>
        <sz val="9"/>
        <color theme="1"/>
        <rFont val="Arial"/>
        <family val="2"/>
        <charset val="238"/>
      </rPr>
      <t xml:space="preserve">
počet MJ </t>
    </r>
  </si>
  <si>
    <r>
      <t xml:space="preserve">Predpokladaný počet MJ na </t>
    </r>
    <r>
      <rPr>
        <b/>
        <sz val="9"/>
        <color rgb="FFC00000"/>
        <rFont val="Arial"/>
        <family val="2"/>
        <charset val="238"/>
      </rPr>
      <t>12 mesiacov</t>
    </r>
    <r>
      <rPr>
        <b/>
        <sz val="9"/>
        <color theme="1"/>
        <rFont val="Arial"/>
        <family val="2"/>
        <charset val="238"/>
      </rPr>
      <t xml:space="preserve">
počet MJ </t>
    </r>
  </si>
  <si>
    <r>
      <t xml:space="preserve">Príloha č. 2 - </t>
    </r>
    <r>
      <rPr>
        <sz val="10"/>
        <color theme="1"/>
        <rFont val="Arial"/>
        <family val="2"/>
        <charset val="238"/>
      </rPr>
      <t>Kalkulácia ceny a Sortiment ponúkaného tovaru</t>
    </r>
  </si>
  <si>
    <r>
      <t xml:space="preserve">Príloha č. 2 - </t>
    </r>
    <r>
      <rPr>
        <sz val="10"/>
        <color theme="1"/>
        <rFont val="Arial"/>
        <family val="2"/>
        <charset val="238"/>
      </rPr>
      <t>Kalkulácia ceny a  Sortiment ponúkaného tovaru</t>
    </r>
  </si>
  <si>
    <t>Sortiment položky č. 1  - Chirurgické dvojzložkové lepidlo na základe albumínu a glutaraldehydu</t>
  </si>
  <si>
    <t>Chirurgické dvojzložkové lepidlo na základe albumínu a glutaraldehydu</t>
  </si>
  <si>
    <t>ml</t>
  </si>
  <si>
    <t xml:space="preserve">Množstvo MJ na obdobie                12 mesiacov  </t>
  </si>
  <si>
    <t xml:space="preserve">Množstvo MJ na obdobie                 36 mesiacov  </t>
  </si>
  <si>
    <r>
      <rPr>
        <b/>
        <sz val="12"/>
        <color rgb="FFC00000"/>
        <rFont val="Arial"/>
        <family val="2"/>
        <charset val="238"/>
      </rPr>
      <t>*</t>
    </r>
    <r>
      <rPr>
        <b/>
        <sz val="10"/>
        <color rgb="FFC0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Veľkosť ponúkaného balenia (ml)</t>
    </r>
  </si>
  <si>
    <t xml:space="preserve">Množstvo MJ  na obdobie                36 mesiacov  </t>
  </si>
  <si>
    <t>časť č. 2 - Chirurgické dvojzložkové lepidlo na základe albumínu a glutaraldehydu</t>
  </si>
  <si>
    <t>Dvojzložkové hemostatikum s obsahom ľudského trombínu a hovädzej želatíny a Chirurgické dvojzložkové lepidlo na základe albumínu a glutaraldehydu</t>
  </si>
  <si>
    <r>
      <t>* Uchádzač  v stĺpci č. 15 uvedie veľkosť bal. v "</t>
    </r>
    <r>
      <rPr>
        <b/>
        <sz val="10"/>
        <color rgb="FFC00000"/>
        <rFont val="Arial"/>
        <family val="2"/>
        <charset val="238"/>
      </rPr>
      <t>ml"</t>
    </r>
    <r>
      <rPr>
        <sz val="10"/>
        <color rgb="FFC00000"/>
        <rFont val="Arial"/>
        <family val="2"/>
        <charset val="238"/>
      </rPr>
      <t xml:space="preserve"> ponúkaného tovaru (napr. 4 ml, 5 ml, ...) a v stĺpci  č. 16 ponúkaný počet balení zodpovedajúci predpokladanému počtu MJ (stĺpec č. 4)</t>
    </r>
  </si>
  <si>
    <r>
      <t xml:space="preserve">* Uchádzač  v stĺpci č. 15 uvedie veľkosť bal. v </t>
    </r>
    <r>
      <rPr>
        <b/>
        <sz val="10"/>
        <color rgb="FFC00000"/>
        <rFont val="Arial"/>
        <family val="2"/>
        <charset val="238"/>
      </rPr>
      <t>"ml"</t>
    </r>
    <r>
      <rPr>
        <sz val="10"/>
        <color rgb="FFC00000"/>
        <rFont val="Arial"/>
        <family val="2"/>
        <charset val="238"/>
      </rPr>
      <t xml:space="preserve"> ponúkaného tovaru (napr. 4 ml, 5 ml, ...) a v stĺpci  č. 16 ponúkaný počet balení zodpovedajúci predpokladanému počtu MJ (stĺpec č. 4)</t>
    </r>
  </si>
  <si>
    <r>
      <t>* Uchádzač  v stĺpci č. 15 uvedie veľkosť bal. v "</t>
    </r>
    <r>
      <rPr>
        <b/>
        <sz val="10"/>
        <color rgb="FFC00000"/>
        <rFont val="Arial"/>
        <family val="2"/>
        <charset val="238"/>
      </rPr>
      <t>ml</t>
    </r>
    <r>
      <rPr>
        <sz val="10"/>
        <color rgb="FFC00000"/>
        <rFont val="Arial"/>
        <family val="2"/>
        <charset val="238"/>
      </rPr>
      <t>" ponúkaného tovaru (napr. 4 ml, 5 ml, ...) a v stĺpci  č. 16 ponúkaný počet balení zodpovedajúci predpokladanému počtu MJ (stĺpec č. 4)</t>
    </r>
  </si>
  <si>
    <r>
      <t>* Uchádzač  v stĺpci č. 15 uvedie veľkosť bal. v</t>
    </r>
    <r>
      <rPr>
        <b/>
        <sz val="10"/>
        <color rgb="FFC00000"/>
        <rFont val="Arial"/>
        <family val="2"/>
        <charset val="238"/>
      </rPr>
      <t xml:space="preserve"> "ml"</t>
    </r>
    <r>
      <rPr>
        <sz val="10"/>
        <color rgb="FFC00000"/>
        <rFont val="Arial"/>
        <family val="2"/>
        <charset val="238"/>
      </rPr>
      <t xml:space="preserve"> ponúkaného tovaru (napr. 4 ml, 5 ml, ...) a v stĺpci  č. 16 ponúkaný počet balení zodpovedajúci predpokladanému počtu MJ (stĺpec č.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</si>
</sst>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10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1"/>
      </left>
      <right style="thin">
        <color indexed="64"/>
      </right>
      <top/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dotted">
        <color theme="1"/>
      </bottom>
      <diagonal/>
    </border>
    <border>
      <left style="dotted">
        <color theme="1"/>
      </left>
      <right style="thin">
        <color auto="1"/>
      </right>
      <top style="dotted">
        <color theme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rgb="FFC00000"/>
      </bottom>
      <diagonal/>
    </border>
    <border>
      <left style="medium">
        <color indexed="64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dotted">
        <color theme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theme="1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theme="1"/>
      </top>
      <bottom style="thin">
        <color rgb="FFC00000"/>
      </bottom>
      <diagonal/>
    </border>
    <border>
      <left/>
      <right style="medium">
        <color indexed="64"/>
      </right>
      <top style="medium">
        <color auto="1"/>
      </top>
      <bottom style="thin">
        <color theme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/>
      <diagonal/>
    </border>
    <border>
      <left style="thin">
        <color indexed="64"/>
      </left>
      <right style="medium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0" fontId="4" fillId="2" borderId="20" xfId="0" applyFont="1" applyFill="1" applyBorder="1" applyAlignment="1">
      <alignment horizontal="center" vertical="top" wrapText="1"/>
    </xf>
    <xf numFmtId="9" fontId="4" fillId="2" borderId="2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wrapText="1"/>
    </xf>
    <xf numFmtId="164" fontId="7" fillId="0" borderId="21" xfId="0" applyNumberFormat="1" applyFont="1" applyBorder="1" applyAlignment="1">
      <alignment horizontal="right" vertical="center" wrapText="1"/>
    </xf>
    <xf numFmtId="0" fontId="8" fillId="2" borderId="17" xfId="0" applyFont="1" applyFill="1" applyBorder="1" applyAlignment="1">
      <alignment horizontal="center" vertical="top" wrapText="1"/>
    </xf>
    <xf numFmtId="9" fontId="8" fillId="2" borderId="17" xfId="0" applyNumberFormat="1" applyFont="1" applyFill="1" applyBorder="1" applyAlignment="1">
      <alignment horizontal="center" vertical="top" wrapText="1"/>
    </xf>
    <xf numFmtId="1" fontId="9" fillId="5" borderId="9" xfId="0" applyNumberFormat="1" applyFont="1" applyFill="1" applyBorder="1" applyAlignment="1">
      <alignment horizontal="center" vertical="top" wrapText="1"/>
    </xf>
    <xf numFmtId="1" fontId="9" fillId="5" borderId="12" xfId="0" applyNumberFormat="1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1" fontId="9" fillId="5" borderId="4" xfId="0" applyNumberFormat="1" applyFont="1" applyFill="1" applyBorder="1" applyAlignment="1">
      <alignment horizontal="center" vertical="top" wrapText="1"/>
    </xf>
    <xf numFmtId="1" fontId="9" fillId="5" borderId="8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vertical="center" wrapText="1"/>
    </xf>
    <xf numFmtId="0" fontId="2" fillId="0" borderId="27" xfId="0" applyFont="1" applyBorder="1" applyAlignment="1">
      <alignment wrapText="1"/>
    </xf>
    <xf numFmtId="0" fontId="3" fillId="0" borderId="27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17" xfId="0" applyNumberFormat="1" applyFont="1" applyFill="1" applyBorder="1" applyAlignment="1">
      <alignment horizontal="center" vertical="top" wrapText="1"/>
    </xf>
    <xf numFmtId="1" fontId="9" fillId="5" borderId="22" xfId="0" applyNumberFormat="1" applyFont="1" applyFill="1" applyBorder="1" applyAlignment="1">
      <alignment horizontal="center" vertical="top" wrapText="1"/>
    </xf>
    <xf numFmtId="1" fontId="9" fillId="5" borderId="19" xfId="0" applyNumberFormat="1" applyFont="1" applyFill="1" applyBorder="1" applyAlignment="1">
      <alignment horizontal="center" vertical="top" wrapText="1"/>
    </xf>
    <xf numFmtId="164" fontId="3" fillId="2" borderId="28" xfId="0" applyNumberFormat="1" applyFont="1" applyFill="1" applyBorder="1" applyAlignment="1">
      <alignment horizontal="center" vertical="top" wrapText="1"/>
    </xf>
    <xf numFmtId="9" fontId="3" fillId="2" borderId="28" xfId="0" applyNumberFormat="1" applyFont="1" applyFill="1" applyBorder="1" applyAlignment="1">
      <alignment horizontal="center" vertical="top" wrapText="1"/>
    </xf>
    <xf numFmtId="164" fontId="4" fillId="2" borderId="30" xfId="0" applyNumberFormat="1" applyFont="1" applyFill="1" applyBorder="1" applyAlignment="1">
      <alignment horizontal="center" vertical="top" wrapText="1"/>
    </xf>
    <xf numFmtId="164" fontId="3" fillId="2" borderId="31" xfId="0" applyNumberFormat="1" applyFont="1" applyFill="1" applyBorder="1" applyAlignment="1">
      <alignment horizontal="center" vertical="top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9" fillId="5" borderId="38" xfId="0" applyFont="1" applyFill="1" applyBorder="1" applyAlignment="1" applyProtection="1">
      <alignment horizontal="center" vertical="center" wrapText="1"/>
      <protection locked="0"/>
    </xf>
    <xf numFmtId="0" fontId="9" fillId="5" borderId="29" xfId="0" applyFont="1" applyFill="1" applyBorder="1" applyAlignment="1" applyProtection="1">
      <alignment horizontal="center" vertical="top" wrapText="1"/>
      <protection locked="0"/>
    </xf>
    <xf numFmtId="49" fontId="3" fillId="0" borderId="39" xfId="0" applyNumberFormat="1" applyFont="1" applyBorder="1" applyAlignment="1" applyProtection="1">
      <alignment horizontal="center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49" fontId="3" fillId="0" borderId="41" xfId="0" applyNumberFormat="1" applyFont="1" applyBorder="1" applyAlignment="1" applyProtection="1">
      <alignment horizontal="center" vertical="center" wrapText="1"/>
      <protection locked="0"/>
    </xf>
    <xf numFmtId="9" fontId="3" fillId="0" borderId="26" xfId="0" applyNumberFormat="1" applyFont="1" applyBorder="1" applyAlignment="1" applyProtection="1">
      <alignment horizontal="right" vertical="center" wrapText="1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42" xfId="0" applyNumberFormat="1" applyFont="1" applyBorder="1" applyAlignment="1" applyProtection="1">
      <alignment horizontal="left" vertical="center" wrapText="1"/>
      <protection locked="0"/>
    </xf>
    <xf numFmtId="9" fontId="3" fillId="0" borderId="43" xfId="0" applyNumberFormat="1" applyFont="1" applyBorder="1" applyAlignment="1" applyProtection="1">
      <alignment horizontal="right" vertical="center" wrapText="1"/>
      <protection locked="0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wrapText="1"/>
    </xf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/>
    <xf numFmtId="9" fontId="3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8" fillId="2" borderId="44" xfId="0" applyFont="1" applyFill="1" applyBorder="1" applyAlignment="1">
      <alignment horizontal="center" vertical="top" wrapText="1"/>
    </xf>
    <xf numFmtId="0" fontId="4" fillId="2" borderId="45" xfId="0" applyFont="1" applyFill="1" applyBorder="1" applyAlignment="1">
      <alignment horizontal="center" vertical="top" wrapText="1"/>
    </xf>
    <xf numFmtId="1" fontId="9" fillId="5" borderId="46" xfId="0" applyNumberFormat="1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49" fontId="3" fillId="0" borderId="49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4" fontId="3" fillId="0" borderId="50" xfId="0" applyNumberFormat="1" applyFont="1" applyBorder="1" applyAlignment="1" applyProtection="1">
      <alignment horizontal="right" vertical="center" wrapText="1"/>
      <protection locked="0"/>
    </xf>
    <xf numFmtId="4" fontId="3" fillId="0" borderId="51" xfId="0" applyNumberFormat="1" applyFont="1" applyBorder="1" applyAlignment="1" applyProtection="1">
      <alignment horizontal="right" vertical="center" wrapText="1"/>
      <protection locked="0"/>
    </xf>
    <xf numFmtId="166" fontId="3" fillId="0" borderId="40" xfId="0" applyNumberFormat="1" applyFont="1" applyBorder="1" applyAlignment="1" applyProtection="1">
      <alignment horizontal="right" vertical="center" wrapText="1"/>
      <protection locked="0"/>
    </xf>
    <xf numFmtId="166" fontId="3" fillId="0" borderId="1" xfId="0" applyNumberFormat="1" applyFont="1" applyBorder="1" applyAlignment="1" applyProtection="1">
      <alignment horizontal="right" vertical="center" wrapText="1"/>
      <protection locked="0"/>
    </xf>
    <xf numFmtId="165" fontId="7" fillId="4" borderId="10" xfId="0" applyNumberFormat="1" applyFont="1" applyFill="1" applyBorder="1" applyAlignment="1">
      <alignment vertical="center" wrapText="1"/>
    </xf>
    <xf numFmtId="165" fontId="7" fillId="4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9" fontId="2" fillId="0" borderId="14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0" fontId="9" fillId="5" borderId="63" xfId="0" applyFont="1" applyFill="1" applyBorder="1" applyAlignment="1" applyProtection="1">
      <alignment horizontal="center" vertical="top" wrapText="1"/>
      <protection locked="0"/>
    </xf>
    <xf numFmtId="0" fontId="9" fillId="5" borderId="64" xfId="0" applyFont="1" applyFill="1" applyBorder="1" applyAlignment="1" applyProtection="1">
      <alignment horizontal="center" vertical="top" wrapText="1"/>
      <protection locked="0"/>
    </xf>
    <xf numFmtId="49" fontId="3" fillId="0" borderId="65" xfId="0" applyNumberFormat="1" applyFont="1" applyBorder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3" fillId="0" borderId="69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left" vertical="center" wrapText="1"/>
      <protection locked="0"/>
    </xf>
    <xf numFmtId="49" fontId="3" fillId="0" borderId="71" xfId="0" applyNumberFormat="1" applyFont="1" applyBorder="1" applyAlignment="1" applyProtection="1">
      <alignment horizontal="left" vertical="center" wrapText="1"/>
      <protection locked="0"/>
    </xf>
    <xf numFmtId="49" fontId="3" fillId="0" borderId="71" xfId="0" applyNumberFormat="1" applyFont="1" applyBorder="1" applyAlignment="1" applyProtection="1">
      <alignment horizontal="center" vertical="center" wrapText="1"/>
      <protection locked="0"/>
    </xf>
    <xf numFmtId="49" fontId="2" fillId="0" borderId="72" xfId="0" applyNumberFormat="1" applyFont="1" applyBorder="1" applyAlignment="1" applyProtection="1">
      <alignment horizontal="center" vertical="center" wrapText="1"/>
      <protection locked="0"/>
    </xf>
    <xf numFmtId="166" fontId="3" fillId="0" borderId="73" xfId="0" applyNumberFormat="1" applyFont="1" applyBorder="1" applyAlignment="1" applyProtection="1">
      <alignment horizontal="right" vertical="center" wrapText="1"/>
      <protection locked="0"/>
    </xf>
    <xf numFmtId="9" fontId="3" fillId="0" borderId="74" xfId="0" applyNumberFormat="1" applyFont="1" applyBorder="1" applyAlignment="1" applyProtection="1">
      <alignment horizontal="right" vertical="center" wrapText="1"/>
      <protection locked="0"/>
    </xf>
    <xf numFmtId="4" fontId="3" fillId="0" borderId="75" xfId="0" applyNumberFormat="1" applyFont="1" applyBorder="1" applyAlignment="1" applyProtection="1">
      <alignment horizontal="right" vertical="center" wrapText="1"/>
      <protection locked="0"/>
    </xf>
    <xf numFmtId="0" fontId="9" fillId="5" borderId="77" xfId="0" applyFont="1" applyFill="1" applyBorder="1" applyAlignment="1" applyProtection="1">
      <alignment horizontal="center" vertical="center" wrapText="1"/>
      <protection locked="0"/>
    </xf>
    <xf numFmtId="0" fontId="9" fillId="5" borderId="76" xfId="0" applyFont="1" applyFill="1" applyBorder="1" applyAlignment="1" applyProtection="1">
      <alignment horizontal="center" vertical="center" wrapText="1"/>
      <protection locked="0"/>
    </xf>
    <xf numFmtId="0" fontId="9" fillId="5" borderId="78" xfId="0" applyFont="1" applyFill="1" applyBorder="1" applyAlignment="1" applyProtection="1">
      <alignment horizontal="center" vertical="center" wrapText="1"/>
      <protection locked="0"/>
    </xf>
    <xf numFmtId="0" fontId="9" fillId="5" borderId="79" xfId="0" applyFont="1" applyFill="1" applyBorder="1" applyAlignment="1" applyProtection="1">
      <alignment horizontal="center" vertical="top" wrapText="1"/>
      <protection locked="0"/>
    </xf>
    <xf numFmtId="164" fontId="3" fillId="2" borderId="80" xfId="0" applyNumberFormat="1" applyFont="1" applyFill="1" applyBorder="1" applyAlignment="1">
      <alignment horizontal="center" vertical="top" wrapText="1"/>
    </xf>
    <xf numFmtId="1" fontId="9" fillId="5" borderId="25" xfId="0" applyNumberFormat="1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1" fillId="0" borderId="0" xfId="0" applyFont="1" applyFill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64" fontId="3" fillId="2" borderId="84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top" wrapText="1"/>
    </xf>
    <xf numFmtId="165" fontId="2" fillId="0" borderId="86" xfId="0" applyNumberFormat="1" applyFont="1" applyFill="1" applyBorder="1" applyAlignment="1">
      <alignment horizontal="right" vertical="center" wrapText="1"/>
    </xf>
    <xf numFmtId="1" fontId="9" fillId="0" borderId="86" xfId="0" applyNumberFormat="1" applyFont="1" applyFill="1" applyBorder="1" applyAlignment="1">
      <alignment horizontal="center" vertical="top" wrapText="1"/>
    </xf>
    <xf numFmtId="1" fontId="9" fillId="5" borderId="88" xfId="0" applyNumberFormat="1" applyFont="1" applyFill="1" applyBorder="1" applyAlignment="1">
      <alignment horizontal="center" vertical="top" wrapText="1"/>
    </xf>
    <xf numFmtId="165" fontId="2" fillId="0" borderId="87" xfId="0" applyNumberFormat="1" applyFont="1" applyBorder="1" applyAlignment="1">
      <alignment horizontal="right" vertical="center" wrapText="1"/>
    </xf>
    <xf numFmtId="165" fontId="7" fillId="0" borderId="61" xfId="0" applyNumberFormat="1" applyFont="1" applyFill="1" applyBorder="1" applyAlignment="1">
      <alignment vertical="center" wrapText="1"/>
    </xf>
    <xf numFmtId="165" fontId="2" fillId="0" borderId="21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wrapText="1"/>
    </xf>
    <xf numFmtId="164" fontId="4" fillId="0" borderId="86" xfId="0" applyNumberFormat="1" applyFont="1" applyFill="1" applyBorder="1" applyAlignment="1">
      <alignment horizontal="center" vertical="top" wrapText="1"/>
    </xf>
    <xf numFmtId="164" fontId="3" fillId="0" borderId="86" xfId="0" applyNumberFormat="1" applyFont="1" applyFill="1" applyBorder="1" applyAlignment="1">
      <alignment horizontal="center" vertical="top" wrapText="1"/>
    </xf>
    <xf numFmtId="1" fontId="9" fillId="5" borderId="89" xfId="0" applyNumberFormat="1" applyFont="1" applyFill="1" applyBorder="1" applyAlignment="1">
      <alignment horizontal="center" vertical="top" wrapText="1"/>
    </xf>
    <xf numFmtId="165" fontId="7" fillId="4" borderId="8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18" fillId="0" borderId="0" xfId="0" applyFont="1" applyBorder="1" applyAlignment="1">
      <alignment vertical="center" wrapText="1"/>
    </xf>
    <xf numFmtId="0" fontId="18" fillId="0" borderId="92" xfId="0" applyFont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81" xfId="0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 wrapText="1"/>
    </xf>
    <xf numFmtId="164" fontId="4" fillId="2" borderId="32" xfId="0" applyNumberFormat="1" applyFont="1" applyFill="1" applyBorder="1" applyAlignment="1">
      <alignment horizontal="center" vertical="top" wrapText="1"/>
    </xf>
    <xf numFmtId="164" fontId="4" fillId="2" borderId="33" xfId="0" applyNumberFormat="1" applyFont="1" applyFill="1" applyBorder="1" applyAlignment="1">
      <alignment horizontal="center" vertical="top" wrapText="1"/>
    </xf>
    <xf numFmtId="164" fontId="4" fillId="2" borderId="34" xfId="0" applyNumberFormat="1" applyFont="1" applyFill="1" applyBorder="1" applyAlignment="1">
      <alignment horizontal="center" vertical="top" wrapText="1"/>
    </xf>
    <xf numFmtId="0" fontId="7" fillId="0" borderId="82" xfId="0" applyFont="1" applyBorder="1" applyAlignment="1">
      <alignment horizontal="center" vertical="top" wrapText="1"/>
    </xf>
    <xf numFmtId="0" fontId="7" fillId="0" borderId="83" xfId="0" applyFont="1" applyBorder="1" applyAlignment="1">
      <alignment horizontal="center" vertical="top" wrapText="1"/>
    </xf>
    <xf numFmtId="0" fontId="7" fillId="0" borderId="60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11" fillId="6" borderId="0" xfId="0" applyFont="1" applyFill="1" applyAlignment="1">
      <alignment horizontal="left" vertical="center"/>
    </xf>
    <xf numFmtId="0" fontId="4" fillId="0" borderId="60" xfId="0" applyFont="1" applyBorder="1" applyAlignment="1" applyProtection="1">
      <alignment horizontal="center" vertical="top" wrapText="1"/>
      <protection locked="0"/>
    </xf>
    <xf numFmtId="0" fontId="4" fillId="0" borderId="62" xfId="0" applyFont="1" applyBorder="1" applyAlignment="1" applyProtection="1">
      <alignment horizontal="center" vertical="top" wrapText="1"/>
      <protection locked="0"/>
    </xf>
    <xf numFmtId="3" fontId="4" fillId="0" borderId="66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center" vertical="top" wrapText="1"/>
      <protection locked="0"/>
    </xf>
    <xf numFmtId="0" fontId="4" fillId="0" borderId="61" xfId="0" applyFont="1" applyBorder="1" applyAlignment="1" applyProtection="1">
      <alignment horizontal="center" vertical="top" wrapText="1"/>
      <protection locked="0"/>
    </xf>
    <xf numFmtId="0" fontId="4" fillId="0" borderId="56" xfId="0" applyFont="1" applyBorder="1" applyAlignment="1" applyProtection="1">
      <alignment horizontal="center" vertical="top" wrapText="1"/>
      <protection locked="0"/>
    </xf>
    <xf numFmtId="0" fontId="4" fillId="0" borderId="47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12" fillId="0" borderId="53" xfId="0" applyFont="1" applyBorder="1" applyAlignment="1" applyProtection="1">
      <alignment horizontal="center" vertical="top" wrapText="1"/>
      <protection locked="0"/>
    </xf>
    <xf numFmtId="0" fontId="12" fillId="0" borderId="54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0" fontId="4" fillId="0" borderId="28" xfId="0" applyFont="1" applyBorder="1" applyAlignment="1" applyProtection="1">
      <alignment horizontal="center" vertical="top" wrapText="1"/>
      <protection locked="0"/>
    </xf>
    <xf numFmtId="0" fontId="4" fillId="0" borderId="57" xfId="0" applyFont="1" applyBorder="1" applyAlignment="1" applyProtection="1">
      <alignment horizontal="center" vertical="top" wrapText="1"/>
      <protection locked="0"/>
    </xf>
    <xf numFmtId="0" fontId="4" fillId="0" borderId="58" xfId="0" applyFont="1" applyBorder="1" applyAlignment="1" applyProtection="1">
      <alignment horizontal="center" vertical="top" wrapText="1"/>
      <protection locked="0"/>
    </xf>
    <xf numFmtId="0" fontId="4" fillId="0" borderId="59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4" fillId="0" borderId="5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4" fillId="2" borderId="85" xfId="0" applyNumberFormat="1" applyFont="1" applyFill="1" applyBorder="1" applyAlignment="1">
      <alignment horizontal="center" vertical="top" wrapText="1"/>
    </xf>
    <xf numFmtId="0" fontId="11" fillId="3" borderId="0" xfId="0" applyFont="1" applyFill="1" applyAlignment="1">
      <alignment horizontal="left" vertical="center"/>
    </xf>
  </cellXfs>
  <cellStyles count="3">
    <cellStyle name="Normálna 2" xfId="2"/>
    <cellStyle name="Normálne" xfId="0" builtinId="0"/>
    <cellStyle name="Normálne 4" xfId="1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1"/>
  <sheetViews>
    <sheetView showGridLines="0" tabSelected="1" zoomScaleNormal="100" workbookViewId="0">
      <selection sqref="A1:N1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107" customWidth="1"/>
    <col min="4" max="4" width="13.28515625" style="107" customWidth="1"/>
    <col min="5" max="5" width="20.85546875" style="107" customWidth="1"/>
    <col min="6" max="6" width="20.7109375" style="107" customWidth="1"/>
    <col min="7" max="8" width="14.7109375" style="107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5" width="1.42578125" style="2" customWidth="1"/>
    <col min="16" max="16" width="12.28515625" style="1" customWidth="1"/>
    <col min="17" max="17" width="10.28515625" style="1" customWidth="1"/>
    <col min="18" max="16384" width="9.140625" style="1"/>
  </cols>
  <sheetData>
    <row r="1" spans="1:17" s="7" customFormat="1" ht="20.100000000000001" customHeight="1" x14ac:dyDescent="0.25">
      <c r="A1" s="139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06"/>
    </row>
    <row r="2" spans="1:17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  <c r="O2" s="3"/>
    </row>
    <row r="3" spans="1:17" s="7" customFormat="1" ht="15" customHeight="1" x14ac:dyDescent="0.2">
      <c r="A3" s="81" t="s">
        <v>34</v>
      </c>
      <c r="B3" s="81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  <c r="O3" s="3"/>
    </row>
    <row r="4" spans="1:17" s="7" customFormat="1" ht="21" customHeight="1" x14ac:dyDescent="0.25">
      <c r="A4" s="108" t="s">
        <v>63</v>
      </c>
      <c r="B4" s="83"/>
      <c r="C4" s="18"/>
      <c r="D4" s="18"/>
      <c r="E4" s="18"/>
      <c r="F4" s="18"/>
      <c r="G4" s="18"/>
      <c r="H4" s="18"/>
      <c r="I4" s="15"/>
      <c r="J4" s="17"/>
      <c r="K4" s="16"/>
      <c r="L4" s="3"/>
      <c r="M4" s="15"/>
      <c r="N4" s="3"/>
      <c r="O4" s="3"/>
    </row>
    <row r="5" spans="1:17" s="7" customFormat="1" ht="21" customHeight="1" x14ac:dyDescent="0.25">
      <c r="A5" s="108"/>
      <c r="B5" s="83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  <c r="O5" s="3"/>
    </row>
    <row r="6" spans="1:17" s="7" customFormat="1" ht="21" customHeight="1" x14ac:dyDescent="0.25">
      <c r="A6" s="147" t="s">
        <v>50</v>
      </c>
      <c r="B6" s="147"/>
      <c r="C6" s="147"/>
      <c r="D6" s="147"/>
      <c r="E6" s="147"/>
      <c r="F6" s="147"/>
      <c r="G6" s="147"/>
      <c r="H6" s="147"/>
      <c r="I6" s="147"/>
      <c r="J6" s="17"/>
      <c r="K6" s="16"/>
      <c r="L6" s="3"/>
      <c r="M6" s="15"/>
      <c r="N6" s="3"/>
      <c r="O6" s="3"/>
    </row>
    <row r="7" spans="1:17" s="7" customFormat="1" ht="13.5" thickBot="1" x14ac:dyDescent="0.3">
      <c r="A7" s="19"/>
      <c r="B7" s="19"/>
      <c r="C7" s="18"/>
      <c r="D7" s="18"/>
      <c r="E7" s="18"/>
      <c r="F7" s="18"/>
      <c r="G7" s="18"/>
      <c r="H7" s="18"/>
      <c r="I7" s="15"/>
      <c r="J7" s="17"/>
      <c r="K7" s="16"/>
      <c r="L7" s="3"/>
      <c r="M7" s="15"/>
      <c r="N7" s="3"/>
      <c r="O7" s="3"/>
    </row>
    <row r="8" spans="1:17" s="13" customFormat="1" ht="36" customHeight="1" x14ac:dyDescent="0.25">
      <c r="A8" s="32" t="s">
        <v>10</v>
      </c>
      <c r="B8" s="38" t="s">
        <v>9</v>
      </c>
      <c r="C8" s="34" t="s">
        <v>8</v>
      </c>
      <c r="D8" s="14" t="s">
        <v>52</v>
      </c>
      <c r="E8" s="70" t="s">
        <v>7</v>
      </c>
      <c r="F8" s="24" t="s">
        <v>6</v>
      </c>
      <c r="G8" s="24" t="s">
        <v>5</v>
      </c>
      <c r="H8" s="25" t="s">
        <v>4</v>
      </c>
      <c r="I8" s="140" t="s">
        <v>48</v>
      </c>
      <c r="J8" s="141"/>
      <c r="K8" s="142"/>
      <c r="L8" s="49" t="s">
        <v>3</v>
      </c>
      <c r="M8" s="140" t="s">
        <v>15</v>
      </c>
      <c r="N8" s="141"/>
      <c r="O8" s="123"/>
      <c r="P8" s="143" t="s">
        <v>60</v>
      </c>
      <c r="Q8" s="145" t="s">
        <v>46</v>
      </c>
    </row>
    <row r="9" spans="1:17" s="13" customFormat="1" ht="23.25" customHeight="1" x14ac:dyDescent="0.25">
      <c r="A9" s="33"/>
      <c r="B9" s="39"/>
      <c r="C9" s="35"/>
      <c r="D9" s="39"/>
      <c r="E9" s="69"/>
      <c r="F9" s="28"/>
      <c r="G9" s="28"/>
      <c r="H9" s="29"/>
      <c r="I9" s="50" t="s">
        <v>12</v>
      </c>
      <c r="J9" s="48" t="s">
        <v>14</v>
      </c>
      <c r="K9" s="47" t="s">
        <v>33</v>
      </c>
      <c r="L9" s="47" t="s">
        <v>13</v>
      </c>
      <c r="M9" s="50" t="s">
        <v>12</v>
      </c>
      <c r="N9" s="104" t="s">
        <v>13</v>
      </c>
      <c r="O9" s="124"/>
      <c r="P9" s="144"/>
      <c r="Q9" s="146"/>
    </row>
    <row r="10" spans="1:17" s="13" customFormat="1" x14ac:dyDescent="0.25">
      <c r="A10" s="36" t="s">
        <v>2</v>
      </c>
      <c r="B10" s="37" t="s">
        <v>16</v>
      </c>
      <c r="C10" s="30" t="s">
        <v>17</v>
      </c>
      <c r="D10" s="37" t="s">
        <v>18</v>
      </c>
      <c r="E10" s="71" t="s">
        <v>19</v>
      </c>
      <c r="F10" s="31" t="s">
        <v>20</v>
      </c>
      <c r="G10" s="31" t="s">
        <v>21</v>
      </c>
      <c r="H10" s="31" t="s">
        <v>22</v>
      </c>
      <c r="I10" s="44" t="s">
        <v>23</v>
      </c>
      <c r="J10" s="44" t="s">
        <v>24</v>
      </c>
      <c r="K10" s="44" t="s">
        <v>32</v>
      </c>
      <c r="L10" s="44" t="s">
        <v>39</v>
      </c>
      <c r="M10" s="45" t="s">
        <v>40</v>
      </c>
      <c r="N10" s="125" t="s">
        <v>41</v>
      </c>
      <c r="O10" s="115"/>
      <c r="P10" s="105" t="s">
        <v>44</v>
      </c>
      <c r="Q10" s="46" t="s">
        <v>45</v>
      </c>
    </row>
    <row r="11" spans="1:17" s="7" customFormat="1" ht="41.25" customHeight="1" thickBot="1" x14ac:dyDescent="0.3">
      <c r="A11" s="12" t="s">
        <v>2</v>
      </c>
      <c r="B11" s="40" t="s">
        <v>47</v>
      </c>
      <c r="C11" s="109" t="s">
        <v>57</v>
      </c>
      <c r="D11" s="110">
        <v>300</v>
      </c>
      <c r="E11" s="21"/>
      <c r="F11" s="22"/>
      <c r="G11" s="22"/>
      <c r="H11" s="22"/>
      <c r="I11" s="23"/>
      <c r="J11" s="84"/>
      <c r="K11" s="23">
        <f>I11*J11</f>
        <v>0</v>
      </c>
      <c r="L11" s="23">
        <f>I11+K11</f>
        <v>0</v>
      </c>
      <c r="M11" s="20">
        <f>I11*D11</f>
        <v>0</v>
      </c>
      <c r="N11" s="119">
        <f>L11*D11</f>
        <v>0</v>
      </c>
      <c r="O11" s="121"/>
      <c r="P11" s="133"/>
      <c r="Q11" s="134"/>
    </row>
    <row r="12" spans="1:17" ht="27.75" customHeight="1" thickBot="1" x14ac:dyDescent="0.25">
      <c r="K12" s="26"/>
      <c r="L12" s="27" t="s">
        <v>11</v>
      </c>
      <c r="M12" s="79">
        <f>SUM(M11:M11)</f>
        <v>0</v>
      </c>
      <c r="N12" s="126">
        <f>SUM(N11:N11)</f>
        <v>0</v>
      </c>
      <c r="O12" s="120"/>
      <c r="P12" s="135" t="s">
        <v>64</v>
      </c>
      <c r="Q12" s="136"/>
    </row>
    <row r="13" spans="1:17" ht="16.5" customHeight="1" x14ac:dyDescent="0.2"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85"/>
      <c r="M13" s="86"/>
      <c r="N13" s="86"/>
      <c r="O13" s="86"/>
      <c r="P13" s="135"/>
      <c r="Q13" s="136"/>
    </row>
    <row r="14" spans="1:17" ht="14.25" customHeight="1" x14ac:dyDescent="0.2">
      <c r="K14" s="26"/>
      <c r="L14" s="85"/>
      <c r="M14" s="86"/>
      <c r="N14" s="86"/>
      <c r="O14" s="86"/>
      <c r="P14" s="135"/>
      <c r="Q14" s="136"/>
    </row>
    <row r="15" spans="1:17" ht="12.75" customHeight="1" thickBot="1" x14ac:dyDescent="0.25">
      <c r="A15" s="156" t="s">
        <v>49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P15" s="135"/>
      <c r="Q15" s="136"/>
    </row>
    <row r="16" spans="1:17" ht="12.75" customHeight="1" x14ac:dyDescent="0.2">
      <c r="A16" s="157" t="s">
        <v>10</v>
      </c>
      <c r="B16" s="159" t="s">
        <v>25</v>
      </c>
      <c r="C16" s="161" t="s">
        <v>26</v>
      </c>
      <c r="D16" s="161" t="s">
        <v>5</v>
      </c>
      <c r="E16" s="161" t="s">
        <v>27</v>
      </c>
      <c r="F16" s="161" t="s">
        <v>28</v>
      </c>
      <c r="G16" s="163" t="s">
        <v>28</v>
      </c>
      <c r="H16" s="165" t="s">
        <v>29</v>
      </c>
      <c r="I16" s="167" t="s">
        <v>30</v>
      </c>
      <c r="J16" s="168"/>
      <c r="K16" s="169"/>
      <c r="L16" s="148" t="s">
        <v>58</v>
      </c>
      <c r="P16" s="135"/>
      <c r="Q16" s="136"/>
    </row>
    <row r="17" spans="1:17" ht="23.25" customHeight="1" x14ac:dyDescent="0.2">
      <c r="A17" s="158"/>
      <c r="B17" s="160"/>
      <c r="C17" s="162"/>
      <c r="D17" s="162"/>
      <c r="E17" s="162"/>
      <c r="F17" s="162"/>
      <c r="G17" s="164"/>
      <c r="H17" s="166"/>
      <c r="I17" s="51" t="s">
        <v>12</v>
      </c>
      <c r="J17" s="52" t="s">
        <v>31</v>
      </c>
      <c r="K17" s="53" t="s">
        <v>13</v>
      </c>
      <c r="L17" s="149"/>
      <c r="P17" s="135"/>
      <c r="Q17" s="136"/>
    </row>
    <row r="18" spans="1:17" x14ac:dyDescent="0.2">
      <c r="A18" s="88" t="s">
        <v>2</v>
      </c>
      <c r="B18" s="103" t="s">
        <v>16</v>
      </c>
      <c r="C18" s="55" t="s">
        <v>17</v>
      </c>
      <c r="D18" s="55" t="s">
        <v>18</v>
      </c>
      <c r="E18" s="55" t="s">
        <v>19</v>
      </c>
      <c r="F18" s="55" t="s">
        <v>20</v>
      </c>
      <c r="G18" s="102" t="s">
        <v>21</v>
      </c>
      <c r="H18" s="100" t="s">
        <v>22</v>
      </c>
      <c r="I18" s="101" t="s">
        <v>23</v>
      </c>
      <c r="J18" s="54" t="s">
        <v>24</v>
      </c>
      <c r="K18" s="55" t="s">
        <v>32</v>
      </c>
      <c r="L18" s="89" t="s">
        <v>39</v>
      </c>
      <c r="P18" s="135"/>
      <c r="Q18" s="136"/>
    </row>
    <row r="19" spans="1:17" s="3" customFormat="1" ht="24.6" customHeight="1" x14ac:dyDescent="0.2">
      <c r="A19" s="90" t="s">
        <v>2</v>
      </c>
      <c r="B19" s="72"/>
      <c r="C19" s="57"/>
      <c r="D19" s="58"/>
      <c r="E19" s="58"/>
      <c r="F19" s="58"/>
      <c r="G19" s="87"/>
      <c r="H19" s="58"/>
      <c r="I19" s="77"/>
      <c r="J19" s="59"/>
      <c r="K19" s="75">
        <f>I19*J19+I19</f>
        <v>0</v>
      </c>
      <c r="L19" s="150">
        <v>300</v>
      </c>
      <c r="N19" s="2"/>
      <c r="O19" s="2"/>
      <c r="P19" s="137"/>
      <c r="Q19" s="138"/>
    </row>
    <row r="20" spans="1:17" s="3" customFormat="1" ht="24.6" customHeight="1" x14ac:dyDescent="0.2">
      <c r="A20" s="91" t="s">
        <v>16</v>
      </c>
      <c r="B20" s="73"/>
      <c r="C20" s="61"/>
      <c r="D20" s="60"/>
      <c r="E20" s="60"/>
      <c r="F20" s="60"/>
      <c r="G20" s="87"/>
      <c r="H20" s="56"/>
      <c r="I20" s="78"/>
      <c r="J20" s="62"/>
      <c r="K20" s="76">
        <f t="shared" ref="K20:K21" si="0">I20*J20+I20</f>
        <v>0</v>
      </c>
      <c r="L20" s="151"/>
      <c r="N20" s="2"/>
      <c r="O20" s="2"/>
      <c r="P20" s="1"/>
      <c r="Q20" s="1"/>
    </row>
    <row r="21" spans="1:17" s="3" customFormat="1" ht="24.6" customHeight="1" thickBot="1" x14ac:dyDescent="0.25">
      <c r="A21" s="92" t="s">
        <v>17</v>
      </c>
      <c r="B21" s="93"/>
      <c r="C21" s="94"/>
      <c r="D21" s="95"/>
      <c r="E21" s="95"/>
      <c r="F21" s="95"/>
      <c r="G21" s="96"/>
      <c r="H21" s="95"/>
      <c r="I21" s="97"/>
      <c r="J21" s="98"/>
      <c r="K21" s="99">
        <f t="shared" si="0"/>
        <v>0</v>
      </c>
      <c r="L21" s="152"/>
      <c r="N21" s="2"/>
      <c r="O21" s="2"/>
      <c r="P21" s="1"/>
      <c r="Q21" s="1"/>
    </row>
    <row r="22" spans="1:17" s="3" customFormat="1" ht="12" customHeight="1" x14ac:dyDescent="0.2">
      <c r="A22" s="63"/>
      <c r="B22" s="63"/>
      <c r="C22" s="64"/>
      <c r="D22" s="65"/>
      <c r="E22" s="66"/>
      <c r="F22" s="67"/>
      <c r="G22" s="67"/>
      <c r="H22" s="67"/>
      <c r="I22" s="67"/>
      <c r="J22" s="68"/>
      <c r="K22" s="68"/>
      <c r="L22" s="2"/>
      <c r="N22" s="2"/>
      <c r="O22" s="2"/>
      <c r="P22" s="1"/>
      <c r="Q22" s="1"/>
    </row>
    <row r="23" spans="1:17" s="3" customFormat="1" ht="9.75" customHeight="1" x14ac:dyDescent="0.2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2"/>
      <c r="N23" s="2"/>
      <c r="O23" s="2"/>
      <c r="P23" s="1"/>
      <c r="Q23" s="1"/>
    </row>
    <row r="24" spans="1:17" s="3" customFormat="1" ht="19.5" customHeight="1" x14ac:dyDescent="0.2">
      <c r="A24" s="171" t="s">
        <v>42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2"/>
      <c r="N24" s="2"/>
      <c r="O24" s="2"/>
      <c r="P24" s="1"/>
      <c r="Q24" s="1"/>
    </row>
    <row r="25" spans="1:17" s="3" customFormat="1" ht="19.5" customHeight="1" x14ac:dyDescent="0.2">
      <c r="A25" s="154" t="s">
        <v>43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2"/>
      <c r="N25" s="2"/>
      <c r="O25" s="2"/>
      <c r="P25" s="1"/>
      <c r="Q25" s="1"/>
    </row>
    <row r="26" spans="1:17" s="3" customFormat="1" ht="13.5" customHeight="1" x14ac:dyDescent="0.2">
      <c r="A26" s="1"/>
      <c r="B26" s="1"/>
      <c r="C26" s="107"/>
      <c r="D26" s="107"/>
      <c r="E26" s="107"/>
      <c r="F26" s="107"/>
      <c r="G26" s="107"/>
      <c r="H26" s="107"/>
      <c r="J26" s="5"/>
      <c r="K26" s="4"/>
      <c r="L26" s="2"/>
      <c r="N26" s="2"/>
      <c r="O26" s="2"/>
      <c r="P26" s="1"/>
      <c r="Q26" s="1"/>
    </row>
    <row r="27" spans="1:17" s="3" customFormat="1" ht="24.6" customHeight="1" x14ac:dyDescent="0.25">
      <c r="A27" s="1"/>
      <c r="B27" s="9" t="s">
        <v>35</v>
      </c>
      <c r="C27" s="155"/>
      <c r="D27" s="155"/>
      <c r="E27" s="41"/>
      <c r="F27" s="11" t="s">
        <v>37</v>
      </c>
      <c r="G27" s="74"/>
      <c r="H27" s="74"/>
      <c r="J27" s="5"/>
      <c r="K27" s="4"/>
      <c r="L27" s="2"/>
      <c r="N27" s="2"/>
      <c r="O27" s="2"/>
      <c r="P27" s="1"/>
      <c r="Q27" s="1"/>
    </row>
    <row r="28" spans="1:17" s="3" customFormat="1" ht="24.6" customHeight="1" x14ac:dyDescent="0.2">
      <c r="A28" s="1"/>
      <c r="B28" s="9" t="s">
        <v>36</v>
      </c>
      <c r="C28" s="155"/>
      <c r="D28" s="155"/>
      <c r="E28" s="41"/>
      <c r="F28" s="9" t="s">
        <v>38</v>
      </c>
      <c r="G28" s="172"/>
      <c r="H28" s="172"/>
      <c r="J28" s="5"/>
      <c r="K28" s="4"/>
      <c r="L28" s="2"/>
      <c r="N28" s="2"/>
      <c r="O28" s="122"/>
      <c r="P28" s="1"/>
      <c r="Q28" s="1"/>
    </row>
    <row r="29" spans="1:17" s="3" customFormat="1" ht="24.6" customHeight="1" x14ac:dyDescent="0.2">
      <c r="A29" s="1"/>
      <c r="B29" s="1"/>
      <c r="C29" s="1"/>
      <c r="D29" s="1"/>
      <c r="E29" s="1"/>
      <c r="F29" s="9"/>
      <c r="G29" s="173"/>
      <c r="H29" s="173"/>
      <c r="J29" s="5"/>
      <c r="K29" s="4"/>
      <c r="L29" s="2"/>
      <c r="N29" s="2"/>
      <c r="O29" s="2"/>
      <c r="P29" s="1"/>
      <c r="Q29" s="1"/>
    </row>
    <row r="30" spans="1:17" s="3" customFormat="1" ht="24.6" customHeight="1" x14ac:dyDescent="0.2">
      <c r="A30" s="1"/>
      <c r="B30" s="9" t="s">
        <v>1</v>
      </c>
      <c r="C30" s="155"/>
      <c r="D30" s="155"/>
      <c r="E30" s="43"/>
      <c r="F30" s="8"/>
      <c r="G30" s="10"/>
      <c r="H30" s="10"/>
      <c r="J30" s="5"/>
      <c r="K30" s="4"/>
      <c r="L30" s="2"/>
      <c r="N30" s="2"/>
      <c r="O30" s="2"/>
      <c r="P30" s="1"/>
      <c r="Q30" s="1"/>
    </row>
    <row r="31" spans="1:17" s="3" customFormat="1" ht="24.6" customHeight="1" x14ac:dyDescent="0.2">
      <c r="A31" s="1"/>
      <c r="B31" s="9" t="s">
        <v>0</v>
      </c>
      <c r="C31" s="155"/>
      <c r="D31" s="155"/>
      <c r="E31" s="42"/>
      <c r="F31" s="10"/>
      <c r="G31" s="1"/>
      <c r="H31" s="7"/>
      <c r="J31" s="5"/>
      <c r="K31" s="4"/>
      <c r="L31" s="2"/>
      <c r="N31" s="2"/>
      <c r="O31" s="2"/>
      <c r="P31" s="1"/>
      <c r="Q31" s="1"/>
    </row>
  </sheetData>
  <mergeCells count="29">
    <mergeCell ref="C28:D28"/>
    <mergeCell ref="G28:H28"/>
    <mergeCell ref="G29:H29"/>
    <mergeCell ref="C30:D30"/>
    <mergeCell ref="C31:D31"/>
    <mergeCell ref="A25:K25"/>
    <mergeCell ref="C27:D27"/>
    <mergeCell ref="A15:K15"/>
    <mergeCell ref="A16:A17"/>
    <mergeCell ref="B16:B17"/>
    <mergeCell ref="C16:C17"/>
    <mergeCell ref="D16:D17"/>
    <mergeCell ref="E16:E17"/>
    <mergeCell ref="F16:F17"/>
    <mergeCell ref="G16:G17"/>
    <mergeCell ref="H16:H17"/>
    <mergeCell ref="I16:K16"/>
    <mergeCell ref="A23:K23"/>
    <mergeCell ref="A24:K24"/>
    <mergeCell ref="P12:Q19"/>
    <mergeCell ref="A1:N1"/>
    <mergeCell ref="I8:K8"/>
    <mergeCell ref="M8:N8"/>
    <mergeCell ref="P8:P9"/>
    <mergeCell ref="Q8:Q9"/>
    <mergeCell ref="A6:I6"/>
    <mergeCell ref="L16:L17"/>
    <mergeCell ref="L19:L21"/>
    <mergeCell ref="B13:K13"/>
  </mergeCells>
  <conditionalFormatting sqref="G28:H28 C27:C28 C30:C31 E11:N11">
    <cfRule type="containsBlanks" dxfId="3" priority="1">
      <formula>LEN(TRIM(C11))=0</formula>
    </cfRule>
  </conditionalFormatting>
  <pageMargins left="0.70866141732283472" right="0.70866141732283472" top="0.98425196850393704" bottom="0.35433070866141736" header="0.31496062992125984" footer="0.31496062992125984"/>
  <pageSetup paperSize="9" scale="53" fitToHeight="0" orientation="landscape" r:id="rId1"/>
  <rowBreaks count="1" manualBreakCount="1">
    <brk id="3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1"/>
  <sheetViews>
    <sheetView showGridLines="0" zoomScaleNormal="100" workbookViewId="0">
      <selection sqref="A1:N1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8" width="14.7109375" style="6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5" width="1.140625" style="2" customWidth="1"/>
    <col min="16" max="16" width="13.42578125" style="1" customWidth="1"/>
    <col min="17" max="17" width="10.140625" style="1" customWidth="1"/>
    <col min="18" max="16384" width="9.140625" style="1"/>
  </cols>
  <sheetData>
    <row r="1" spans="1:17" s="7" customFormat="1" ht="20.100000000000001" customHeight="1" x14ac:dyDescent="0.25">
      <c r="A1" s="139" t="s">
        <v>53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06"/>
    </row>
    <row r="2" spans="1:17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  <c r="O2" s="3"/>
    </row>
    <row r="3" spans="1:17" s="7" customFormat="1" ht="15" customHeight="1" x14ac:dyDescent="0.2">
      <c r="A3" s="81" t="s">
        <v>34</v>
      </c>
      <c r="B3" s="81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  <c r="O3" s="3"/>
    </row>
    <row r="4" spans="1:17" s="7" customFormat="1" ht="21" customHeight="1" x14ac:dyDescent="0.25">
      <c r="A4" s="82" t="s">
        <v>63</v>
      </c>
      <c r="B4" s="130"/>
      <c r="C4" s="18"/>
      <c r="D4" s="18"/>
      <c r="E4" s="18"/>
      <c r="F4" s="18"/>
      <c r="G4" s="18"/>
      <c r="H4" s="18"/>
      <c r="I4" s="15"/>
      <c r="J4" s="17"/>
      <c r="K4" s="16"/>
      <c r="L4" s="3"/>
      <c r="M4" s="15"/>
      <c r="N4" s="3"/>
      <c r="O4" s="3"/>
    </row>
    <row r="5" spans="1:17" s="7" customFormat="1" ht="14.25" customHeight="1" x14ac:dyDescent="0.25">
      <c r="A5" s="82"/>
      <c r="B5" s="83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  <c r="O5" s="3"/>
    </row>
    <row r="6" spans="1:17" s="7" customFormat="1" ht="21" customHeight="1" x14ac:dyDescent="0.25">
      <c r="A6" s="147" t="s">
        <v>50</v>
      </c>
      <c r="B6" s="147"/>
      <c r="C6" s="147"/>
      <c r="D6" s="147"/>
      <c r="E6" s="147"/>
      <c r="F6" s="147"/>
      <c r="G6" s="147"/>
      <c r="H6" s="147"/>
      <c r="I6" s="147"/>
      <c r="J6" s="17"/>
      <c r="K6" s="16"/>
      <c r="L6" s="3"/>
      <c r="M6" s="15"/>
      <c r="N6" s="3"/>
      <c r="O6" s="3"/>
    </row>
    <row r="7" spans="1:17" s="7" customFormat="1" ht="13.5" thickBot="1" x14ac:dyDescent="0.3">
      <c r="A7" s="19"/>
      <c r="B7" s="19"/>
      <c r="C7" s="18"/>
      <c r="D7" s="18"/>
      <c r="E7" s="18"/>
      <c r="F7" s="18"/>
      <c r="G7" s="18"/>
      <c r="H7" s="18"/>
      <c r="I7" s="15"/>
      <c r="J7" s="17"/>
      <c r="K7" s="16"/>
      <c r="L7" s="3"/>
      <c r="M7" s="15"/>
      <c r="N7" s="3"/>
      <c r="O7" s="114"/>
    </row>
    <row r="8" spans="1:17" s="13" customFormat="1" ht="36" customHeight="1" x14ac:dyDescent="0.25">
      <c r="A8" s="32" t="s">
        <v>10</v>
      </c>
      <c r="B8" s="38" t="s">
        <v>9</v>
      </c>
      <c r="C8" s="34" t="s">
        <v>8</v>
      </c>
      <c r="D8" s="14" t="s">
        <v>51</v>
      </c>
      <c r="E8" s="70" t="s">
        <v>7</v>
      </c>
      <c r="F8" s="24" t="s">
        <v>6</v>
      </c>
      <c r="G8" s="24" t="s">
        <v>5</v>
      </c>
      <c r="H8" s="25" t="s">
        <v>4</v>
      </c>
      <c r="I8" s="140" t="s">
        <v>48</v>
      </c>
      <c r="J8" s="141"/>
      <c r="K8" s="142"/>
      <c r="L8" s="49" t="s">
        <v>3</v>
      </c>
      <c r="M8" s="140" t="s">
        <v>15</v>
      </c>
      <c r="N8" s="174"/>
      <c r="O8" s="113"/>
      <c r="P8" s="143" t="s">
        <v>60</v>
      </c>
      <c r="Q8" s="145" t="s">
        <v>46</v>
      </c>
    </row>
    <row r="9" spans="1:17" s="13" customFormat="1" ht="29.25" customHeight="1" x14ac:dyDescent="0.25">
      <c r="A9" s="33"/>
      <c r="B9" s="39"/>
      <c r="C9" s="35"/>
      <c r="D9" s="39"/>
      <c r="E9" s="69"/>
      <c r="F9" s="28"/>
      <c r="G9" s="28"/>
      <c r="H9" s="29"/>
      <c r="I9" s="50" t="s">
        <v>12</v>
      </c>
      <c r="J9" s="48" t="s">
        <v>14</v>
      </c>
      <c r="K9" s="47" t="s">
        <v>33</v>
      </c>
      <c r="L9" s="47" t="s">
        <v>13</v>
      </c>
      <c r="M9" s="50" t="s">
        <v>12</v>
      </c>
      <c r="N9" s="111" t="s">
        <v>13</v>
      </c>
      <c r="O9" s="112"/>
      <c r="P9" s="144"/>
      <c r="Q9" s="146"/>
    </row>
    <row r="10" spans="1:17" s="13" customFormat="1" x14ac:dyDescent="0.25">
      <c r="A10" s="36" t="s">
        <v>2</v>
      </c>
      <c r="B10" s="37" t="s">
        <v>16</v>
      </c>
      <c r="C10" s="30" t="s">
        <v>17</v>
      </c>
      <c r="D10" s="37" t="s">
        <v>18</v>
      </c>
      <c r="E10" s="71" t="s">
        <v>19</v>
      </c>
      <c r="F10" s="31" t="s">
        <v>20</v>
      </c>
      <c r="G10" s="31" t="s">
        <v>21</v>
      </c>
      <c r="H10" s="31" t="s">
        <v>22</v>
      </c>
      <c r="I10" s="44" t="s">
        <v>23</v>
      </c>
      <c r="J10" s="44" t="s">
        <v>24</v>
      </c>
      <c r="K10" s="44" t="s">
        <v>32</v>
      </c>
      <c r="L10" s="44" t="s">
        <v>39</v>
      </c>
      <c r="M10" s="45" t="s">
        <v>40</v>
      </c>
      <c r="N10" s="118" t="s">
        <v>41</v>
      </c>
      <c r="O10" s="117"/>
      <c r="P10" s="105" t="s">
        <v>44</v>
      </c>
      <c r="Q10" s="46" t="s">
        <v>45</v>
      </c>
    </row>
    <row r="11" spans="1:17" s="7" customFormat="1" ht="41.25" customHeight="1" thickBot="1" x14ac:dyDescent="0.3">
      <c r="A11" s="12" t="s">
        <v>2</v>
      </c>
      <c r="B11" s="40" t="s">
        <v>47</v>
      </c>
      <c r="C11" s="109" t="s">
        <v>57</v>
      </c>
      <c r="D11" s="110">
        <v>900</v>
      </c>
      <c r="E11" s="21"/>
      <c r="F11" s="22"/>
      <c r="G11" s="22"/>
      <c r="H11" s="22"/>
      <c r="I11" s="23"/>
      <c r="J11" s="84"/>
      <c r="K11" s="23">
        <f>I11*J11</f>
        <v>0</v>
      </c>
      <c r="L11" s="23">
        <f>I11+K11</f>
        <v>0</v>
      </c>
      <c r="M11" s="20">
        <f>I11*D11</f>
        <v>0</v>
      </c>
      <c r="N11" s="119">
        <f>L11*D11</f>
        <v>0</v>
      </c>
      <c r="O11" s="116"/>
      <c r="P11" s="133"/>
      <c r="Q11" s="134"/>
    </row>
    <row r="12" spans="1:17" ht="27.75" customHeight="1" thickBot="1" x14ac:dyDescent="0.25">
      <c r="K12" s="26"/>
      <c r="L12" s="27" t="s">
        <v>11</v>
      </c>
      <c r="M12" s="79">
        <f>SUM(M11:M11)</f>
        <v>0</v>
      </c>
      <c r="N12" s="80">
        <f>SUM(N11:N11)</f>
        <v>0</v>
      </c>
      <c r="O12" s="86"/>
      <c r="P12" s="135" t="s">
        <v>65</v>
      </c>
      <c r="Q12" s="136"/>
    </row>
    <row r="13" spans="1:17" ht="12" customHeight="1" x14ac:dyDescent="0.2"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85"/>
      <c r="M13" s="86"/>
      <c r="N13" s="86"/>
      <c r="O13" s="86"/>
      <c r="P13" s="135"/>
      <c r="Q13" s="136"/>
    </row>
    <row r="14" spans="1:17" ht="14.25" customHeight="1" x14ac:dyDescent="0.2">
      <c r="K14" s="26"/>
      <c r="L14" s="85"/>
      <c r="M14" s="86"/>
      <c r="N14" s="86"/>
      <c r="O14" s="86"/>
      <c r="P14" s="135"/>
      <c r="Q14" s="136"/>
    </row>
    <row r="15" spans="1:17" ht="12.75" customHeight="1" thickBot="1" x14ac:dyDescent="0.25">
      <c r="A15" s="156" t="s">
        <v>49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P15" s="135"/>
      <c r="Q15" s="136"/>
    </row>
    <row r="16" spans="1:17" ht="12.75" customHeight="1" x14ac:dyDescent="0.2">
      <c r="A16" s="157" t="s">
        <v>10</v>
      </c>
      <c r="B16" s="159" t="s">
        <v>25</v>
      </c>
      <c r="C16" s="161" t="s">
        <v>26</v>
      </c>
      <c r="D16" s="161" t="s">
        <v>5</v>
      </c>
      <c r="E16" s="161" t="s">
        <v>27</v>
      </c>
      <c r="F16" s="161" t="s">
        <v>28</v>
      </c>
      <c r="G16" s="163" t="s">
        <v>28</v>
      </c>
      <c r="H16" s="165" t="s">
        <v>29</v>
      </c>
      <c r="I16" s="167" t="s">
        <v>30</v>
      </c>
      <c r="J16" s="168"/>
      <c r="K16" s="169"/>
      <c r="L16" s="148" t="s">
        <v>59</v>
      </c>
      <c r="P16" s="135"/>
      <c r="Q16" s="136"/>
    </row>
    <row r="17" spans="1:18" ht="23.25" customHeight="1" x14ac:dyDescent="0.2">
      <c r="A17" s="158"/>
      <c r="B17" s="160"/>
      <c r="C17" s="162"/>
      <c r="D17" s="162"/>
      <c r="E17" s="162"/>
      <c r="F17" s="162"/>
      <c r="G17" s="164"/>
      <c r="H17" s="166"/>
      <c r="I17" s="51" t="s">
        <v>12</v>
      </c>
      <c r="J17" s="52" t="s">
        <v>31</v>
      </c>
      <c r="K17" s="53" t="s">
        <v>13</v>
      </c>
      <c r="L17" s="149"/>
      <c r="P17" s="135"/>
      <c r="Q17" s="136"/>
    </row>
    <row r="18" spans="1:18" x14ac:dyDescent="0.2">
      <c r="A18" s="88" t="s">
        <v>2</v>
      </c>
      <c r="B18" s="103" t="s">
        <v>16</v>
      </c>
      <c r="C18" s="55" t="s">
        <v>17</v>
      </c>
      <c r="D18" s="55" t="s">
        <v>18</v>
      </c>
      <c r="E18" s="55" t="s">
        <v>19</v>
      </c>
      <c r="F18" s="55" t="s">
        <v>20</v>
      </c>
      <c r="G18" s="102" t="s">
        <v>21</v>
      </c>
      <c r="H18" s="100" t="s">
        <v>22</v>
      </c>
      <c r="I18" s="101" t="s">
        <v>23</v>
      </c>
      <c r="J18" s="54" t="s">
        <v>24</v>
      </c>
      <c r="K18" s="55" t="s">
        <v>32</v>
      </c>
      <c r="L18" s="89" t="s">
        <v>39</v>
      </c>
      <c r="P18" s="135"/>
      <c r="Q18" s="136"/>
    </row>
    <row r="19" spans="1:18" ht="24.6" customHeight="1" x14ac:dyDescent="0.2">
      <c r="A19" s="90" t="s">
        <v>2</v>
      </c>
      <c r="B19" s="72"/>
      <c r="C19" s="57"/>
      <c r="D19" s="58"/>
      <c r="E19" s="58"/>
      <c r="F19" s="58"/>
      <c r="G19" s="87"/>
      <c r="H19" s="58"/>
      <c r="I19" s="77"/>
      <c r="J19" s="59"/>
      <c r="K19" s="75">
        <f>I19*J19+I19</f>
        <v>0</v>
      </c>
      <c r="L19" s="150">
        <v>900</v>
      </c>
      <c r="P19" s="137"/>
      <c r="Q19" s="138"/>
    </row>
    <row r="20" spans="1:18" ht="24.6" customHeight="1" x14ac:dyDescent="0.2">
      <c r="A20" s="91" t="s">
        <v>16</v>
      </c>
      <c r="B20" s="73"/>
      <c r="C20" s="61"/>
      <c r="D20" s="60"/>
      <c r="E20" s="60"/>
      <c r="F20" s="60"/>
      <c r="G20" s="87"/>
      <c r="H20" s="56"/>
      <c r="I20" s="78"/>
      <c r="J20" s="62"/>
      <c r="K20" s="76">
        <f t="shared" ref="K20:K21" si="0">I20*J20+I20</f>
        <v>0</v>
      </c>
      <c r="L20" s="151"/>
      <c r="O20" s="122"/>
      <c r="P20" s="129"/>
      <c r="Q20" s="128"/>
      <c r="R20" s="127"/>
    </row>
    <row r="21" spans="1:18" ht="24.6" customHeight="1" thickBot="1" x14ac:dyDescent="0.25">
      <c r="A21" s="92" t="s">
        <v>17</v>
      </c>
      <c r="B21" s="93"/>
      <c r="C21" s="94"/>
      <c r="D21" s="95"/>
      <c r="E21" s="95"/>
      <c r="F21" s="95"/>
      <c r="G21" s="96"/>
      <c r="H21" s="95"/>
      <c r="I21" s="97"/>
      <c r="J21" s="98"/>
      <c r="K21" s="99">
        <f t="shared" si="0"/>
        <v>0</v>
      </c>
      <c r="L21" s="152"/>
      <c r="Q21" s="127"/>
    </row>
    <row r="22" spans="1:18" ht="12" customHeight="1" x14ac:dyDescent="0.2">
      <c r="A22" s="63"/>
      <c r="B22" s="63"/>
      <c r="C22" s="64"/>
      <c r="D22" s="65"/>
      <c r="E22" s="66"/>
      <c r="F22" s="67"/>
      <c r="G22" s="67"/>
      <c r="H22" s="67"/>
      <c r="I22" s="67"/>
      <c r="J22" s="68"/>
      <c r="K22" s="68"/>
    </row>
    <row r="23" spans="1:18" ht="9.75" customHeight="1" x14ac:dyDescent="0.2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</row>
    <row r="24" spans="1:18" ht="19.5" customHeight="1" x14ac:dyDescent="0.2">
      <c r="A24" s="171" t="s">
        <v>42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</row>
    <row r="25" spans="1:18" ht="19.5" customHeight="1" x14ac:dyDescent="0.2">
      <c r="A25" s="154" t="s">
        <v>43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</row>
    <row r="26" spans="1:18" ht="13.5" customHeight="1" x14ac:dyDescent="0.2"/>
    <row r="27" spans="1:18" ht="24.6" customHeight="1" x14ac:dyDescent="0.25">
      <c r="B27" s="9" t="s">
        <v>35</v>
      </c>
      <c r="C27" s="155"/>
      <c r="D27" s="155"/>
      <c r="E27" s="41"/>
      <c r="F27" s="11" t="s">
        <v>37</v>
      </c>
      <c r="G27" s="74"/>
      <c r="H27" s="74"/>
    </row>
    <row r="28" spans="1:18" ht="24.6" customHeight="1" x14ac:dyDescent="0.2">
      <c r="B28" s="9" t="s">
        <v>36</v>
      </c>
      <c r="C28" s="155"/>
      <c r="D28" s="155"/>
      <c r="E28" s="41"/>
      <c r="F28" s="9" t="s">
        <v>38</v>
      </c>
      <c r="G28" s="172"/>
      <c r="H28" s="172"/>
    </row>
    <row r="29" spans="1:18" ht="24.6" customHeight="1" x14ac:dyDescent="0.2">
      <c r="C29" s="1"/>
      <c r="D29" s="1"/>
      <c r="E29" s="1"/>
      <c r="F29" s="9"/>
      <c r="G29" s="173"/>
      <c r="H29" s="173"/>
    </row>
    <row r="30" spans="1:18" ht="24.6" customHeight="1" x14ac:dyDescent="0.2">
      <c r="B30" s="9" t="s">
        <v>1</v>
      </c>
      <c r="C30" s="155"/>
      <c r="D30" s="155"/>
      <c r="E30" s="43"/>
      <c r="F30" s="8"/>
      <c r="G30" s="10"/>
      <c r="H30" s="10"/>
    </row>
    <row r="31" spans="1:18" ht="24.6" customHeight="1" x14ac:dyDescent="0.2">
      <c r="B31" s="9" t="s">
        <v>0</v>
      </c>
      <c r="C31" s="155"/>
      <c r="D31" s="155"/>
      <c r="E31" s="42"/>
      <c r="F31" s="10"/>
      <c r="G31" s="1"/>
      <c r="H31" s="7"/>
    </row>
  </sheetData>
  <mergeCells count="29">
    <mergeCell ref="A1:N1"/>
    <mergeCell ref="G28:H28"/>
    <mergeCell ref="I8:K8"/>
    <mergeCell ref="M8:N8"/>
    <mergeCell ref="E16:E17"/>
    <mergeCell ref="F16:F17"/>
    <mergeCell ref="G16:G17"/>
    <mergeCell ref="C27:D27"/>
    <mergeCell ref="C28:D28"/>
    <mergeCell ref="L16:L17"/>
    <mergeCell ref="I16:K16"/>
    <mergeCell ref="H16:H17"/>
    <mergeCell ref="L19:L21"/>
    <mergeCell ref="A6:I6"/>
    <mergeCell ref="C30:D30"/>
    <mergeCell ref="C31:D31"/>
    <mergeCell ref="A16:A17"/>
    <mergeCell ref="B16:B17"/>
    <mergeCell ref="C16:C17"/>
    <mergeCell ref="D16:D17"/>
    <mergeCell ref="P8:P9"/>
    <mergeCell ref="Q8:Q9"/>
    <mergeCell ref="B13:K13"/>
    <mergeCell ref="G29:H29"/>
    <mergeCell ref="A23:K23"/>
    <mergeCell ref="A24:K24"/>
    <mergeCell ref="A25:K25"/>
    <mergeCell ref="A15:K15"/>
    <mergeCell ref="P12:Q19"/>
  </mergeCells>
  <conditionalFormatting sqref="G28:H28 C27:C28 C30:C31 E11:N11">
    <cfRule type="containsBlanks" dxfId="2" priority="9">
      <formula>LEN(TRIM(C11))=0</formula>
    </cfRule>
  </conditionalFormatting>
  <pageMargins left="0.70866141732283472" right="0.70866141732283472" top="0.98425196850393704" bottom="0.35433070866141736" header="0.31496062992125984" footer="0.31496062992125984"/>
  <pageSetup paperSize="9" scale="53" fitToHeight="0" orientation="landscape" r:id="rId1"/>
  <rowBreaks count="1" manualBreakCount="1">
    <brk id="3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1"/>
  <sheetViews>
    <sheetView showGridLines="0" zoomScaleNormal="100" workbookViewId="0">
      <selection sqref="A1:N1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107" customWidth="1"/>
    <col min="4" max="4" width="13.28515625" style="107" customWidth="1"/>
    <col min="5" max="5" width="20.85546875" style="107" customWidth="1"/>
    <col min="6" max="6" width="20.7109375" style="107" customWidth="1"/>
    <col min="7" max="8" width="14.7109375" style="107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5" width="1.42578125" style="2" customWidth="1"/>
    <col min="16" max="16" width="13.140625" style="1" customWidth="1"/>
    <col min="17" max="16384" width="9.140625" style="1"/>
  </cols>
  <sheetData>
    <row r="1" spans="1:17" s="7" customFormat="1" ht="20.100000000000001" customHeight="1" x14ac:dyDescent="0.25">
      <c r="A1" s="139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06"/>
    </row>
    <row r="2" spans="1:17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  <c r="O2" s="3"/>
    </row>
    <row r="3" spans="1:17" s="7" customFormat="1" ht="15" customHeight="1" x14ac:dyDescent="0.2">
      <c r="A3" s="81" t="s">
        <v>34</v>
      </c>
      <c r="B3" s="81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  <c r="O3" s="3"/>
    </row>
    <row r="4" spans="1:17" s="7" customFormat="1" ht="21" customHeight="1" x14ac:dyDescent="0.25">
      <c r="A4" s="108" t="s">
        <v>63</v>
      </c>
      <c r="B4" s="83"/>
      <c r="C4" s="18"/>
      <c r="D4" s="18"/>
      <c r="E4" s="18"/>
      <c r="F4" s="18"/>
      <c r="G4" s="18"/>
      <c r="H4" s="18"/>
      <c r="I4" s="15"/>
      <c r="J4" s="17"/>
      <c r="K4" s="16"/>
      <c r="L4" s="3"/>
      <c r="M4" s="15"/>
      <c r="N4" s="3"/>
      <c r="O4" s="3"/>
    </row>
    <row r="5" spans="1:17" s="7" customFormat="1" ht="21" customHeight="1" x14ac:dyDescent="0.25">
      <c r="A5" s="108"/>
      <c r="B5" s="83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  <c r="O5" s="3"/>
    </row>
    <row r="6" spans="1:17" s="7" customFormat="1" ht="21" customHeight="1" x14ac:dyDescent="0.25">
      <c r="A6" s="175" t="s">
        <v>62</v>
      </c>
      <c r="B6" s="175"/>
      <c r="C6" s="175"/>
      <c r="D6" s="175"/>
      <c r="E6" s="175"/>
      <c r="F6" s="175"/>
      <c r="G6" s="175"/>
      <c r="H6" s="175"/>
      <c r="I6" s="175"/>
      <c r="J6" s="17"/>
      <c r="K6" s="16"/>
      <c r="L6" s="3"/>
      <c r="M6" s="15"/>
      <c r="N6" s="3"/>
      <c r="O6" s="3"/>
    </row>
    <row r="7" spans="1:17" s="7" customFormat="1" ht="13.5" thickBot="1" x14ac:dyDescent="0.3">
      <c r="A7" s="19"/>
      <c r="B7" s="19"/>
      <c r="C7" s="18"/>
      <c r="D7" s="18"/>
      <c r="E7" s="18"/>
      <c r="F7" s="18"/>
      <c r="G7" s="18"/>
      <c r="H7" s="18"/>
      <c r="I7" s="15"/>
      <c r="J7" s="17"/>
      <c r="K7" s="16"/>
      <c r="L7" s="3"/>
      <c r="M7" s="15"/>
      <c r="N7" s="3"/>
      <c r="O7" s="3"/>
    </row>
    <row r="8" spans="1:17" s="13" customFormat="1" ht="36" customHeight="1" x14ac:dyDescent="0.25">
      <c r="A8" s="32" t="s">
        <v>10</v>
      </c>
      <c r="B8" s="38" t="s">
        <v>9</v>
      </c>
      <c r="C8" s="34" t="s">
        <v>8</v>
      </c>
      <c r="D8" s="14" t="s">
        <v>52</v>
      </c>
      <c r="E8" s="70" t="s">
        <v>7</v>
      </c>
      <c r="F8" s="24" t="s">
        <v>6</v>
      </c>
      <c r="G8" s="24" t="s">
        <v>5</v>
      </c>
      <c r="H8" s="25" t="s">
        <v>4</v>
      </c>
      <c r="I8" s="140" t="s">
        <v>48</v>
      </c>
      <c r="J8" s="141"/>
      <c r="K8" s="142"/>
      <c r="L8" s="49" t="s">
        <v>3</v>
      </c>
      <c r="M8" s="140" t="s">
        <v>15</v>
      </c>
      <c r="N8" s="141"/>
      <c r="O8" s="123"/>
      <c r="P8" s="143" t="s">
        <v>60</v>
      </c>
      <c r="Q8" s="145" t="s">
        <v>46</v>
      </c>
    </row>
    <row r="9" spans="1:17" s="13" customFormat="1" ht="23.25" customHeight="1" x14ac:dyDescent="0.25">
      <c r="A9" s="33"/>
      <c r="B9" s="39"/>
      <c r="C9" s="35"/>
      <c r="D9" s="39"/>
      <c r="E9" s="69"/>
      <c r="F9" s="28"/>
      <c r="G9" s="28"/>
      <c r="H9" s="29"/>
      <c r="I9" s="50" t="s">
        <v>12</v>
      </c>
      <c r="J9" s="48" t="s">
        <v>14</v>
      </c>
      <c r="K9" s="47" t="s">
        <v>33</v>
      </c>
      <c r="L9" s="47" t="s">
        <v>13</v>
      </c>
      <c r="M9" s="50" t="s">
        <v>12</v>
      </c>
      <c r="N9" s="104" t="s">
        <v>13</v>
      </c>
      <c r="O9" s="124"/>
      <c r="P9" s="144"/>
      <c r="Q9" s="146"/>
    </row>
    <row r="10" spans="1:17" s="13" customFormat="1" x14ac:dyDescent="0.25">
      <c r="A10" s="36" t="s">
        <v>2</v>
      </c>
      <c r="B10" s="37" t="s">
        <v>16</v>
      </c>
      <c r="C10" s="30" t="s">
        <v>17</v>
      </c>
      <c r="D10" s="37" t="s">
        <v>18</v>
      </c>
      <c r="E10" s="71" t="s">
        <v>19</v>
      </c>
      <c r="F10" s="31" t="s">
        <v>20</v>
      </c>
      <c r="G10" s="31" t="s">
        <v>21</v>
      </c>
      <c r="H10" s="31" t="s">
        <v>22</v>
      </c>
      <c r="I10" s="44" t="s">
        <v>23</v>
      </c>
      <c r="J10" s="44" t="s">
        <v>24</v>
      </c>
      <c r="K10" s="44" t="s">
        <v>32</v>
      </c>
      <c r="L10" s="44" t="s">
        <v>39</v>
      </c>
      <c r="M10" s="45" t="s">
        <v>40</v>
      </c>
      <c r="N10" s="125" t="s">
        <v>41</v>
      </c>
      <c r="O10" s="115"/>
      <c r="P10" s="105" t="s">
        <v>44</v>
      </c>
      <c r="Q10" s="46" t="s">
        <v>45</v>
      </c>
    </row>
    <row r="11" spans="1:17" s="7" customFormat="1" ht="41.25" customHeight="1" thickBot="1" x14ac:dyDescent="0.3">
      <c r="A11" s="12" t="s">
        <v>2</v>
      </c>
      <c r="B11" s="40" t="s">
        <v>56</v>
      </c>
      <c r="C11" s="109" t="s">
        <v>57</v>
      </c>
      <c r="D11" s="110">
        <v>300</v>
      </c>
      <c r="E11" s="21"/>
      <c r="F11" s="22"/>
      <c r="G11" s="22"/>
      <c r="H11" s="22"/>
      <c r="I11" s="23"/>
      <c r="J11" s="84"/>
      <c r="K11" s="23">
        <f>I11*J11</f>
        <v>0</v>
      </c>
      <c r="L11" s="23">
        <f>I11+K11</f>
        <v>0</v>
      </c>
      <c r="M11" s="20">
        <f>I11*D11</f>
        <v>0</v>
      </c>
      <c r="N11" s="119">
        <f>L11*D11</f>
        <v>0</v>
      </c>
      <c r="O11" s="121"/>
      <c r="P11" s="133"/>
      <c r="Q11" s="134"/>
    </row>
    <row r="12" spans="1:17" ht="27.75" customHeight="1" thickBot="1" x14ac:dyDescent="0.25">
      <c r="K12" s="26"/>
      <c r="L12" s="27" t="s">
        <v>11</v>
      </c>
      <c r="M12" s="79">
        <f>SUM(M11:M11)</f>
        <v>0</v>
      </c>
      <c r="N12" s="126">
        <f>SUM(N11:N11)</f>
        <v>0</v>
      </c>
      <c r="O12" s="120"/>
      <c r="P12" s="135" t="s">
        <v>66</v>
      </c>
      <c r="Q12" s="136"/>
    </row>
    <row r="13" spans="1:17" ht="16.5" customHeight="1" x14ac:dyDescent="0.2"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85"/>
      <c r="M13" s="86"/>
      <c r="N13" s="86"/>
      <c r="O13" s="86"/>
      <c r="P13" s="135"/>
      <c r="Q13" s="136"/>
    </row>
    <row r="14" spans="1:17" ht="14.25" customHeight="1" x14ac:dyDescent="0.2">
      <c r="K14" s="26"/>
      <c r="L14" s="85"/>
      <c r="M14" s="86"/>
      <c r="N14" s="86"/>
      <c r="O14" s="86"/>
      <c r="P14" s="135"/>
      <c r="Q14" s="136"/>
    </row>
    <row r="15" spans="1:17" ht="12.75" customHeight="1" thickBot="1" x14ac:dyDescent="0.25">
      <c r="A15" s="156" t="s">
        <v>55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P15" s="135"/>
      <c r="Q15" s="136"/>
    </row>
    <row r="16" spans="1:17" ht="12.75" customHeight="1" x14ac:dyDescent="0.2">
      <c r="A16" s="157" t="s">
        <v>10</v>
      </c>
      <c r="B16" s="159" t="s">
        <v>25</v>
      </c>
      <c r="C16" s="161" t="s">
        <v>26</v>
      </c>
      <c r="D16" s="161" t="s">
        <v>5</v>
      </c>
      <c r="E16" s="161" t="s">
        <v>27</v>
      </c>
      <c r="F16" s="161" t="s">
        <v>28</v>
      </c>
      <c r="G16" s="163" t="s">
        <v>28</v>
      </c>
      <c r="H16" s="165" t="s">
        <v>29</v>
      </c>
      <c r="I16" s="167" t="s">
        <v>30</v>
      </c>
      <c r="J16" s="168"/>
      <c r="K16" s="169"/>
      <c r="L16" s="148" t="s">
        <v>58</v>
      </c>
      <c r="P16" s="135"/>
      <c r="Q16" s="136"/>
    </row>
    <row r="17" spans="1:17" ht="23.25" customHeight="1" x14ac:dyDescent="0.2">
      <c r="A17" s="158"/>
      <c r="B17" s="160"/>
      <c r="C17" s="162"/>
      <c r="D17" s="162"/>
      <c r="E17" s="162"/>
      <c r="F17" s="162"/>
      <c r="G17" s="164"/>
      <c r="H17" s="166"/>
      <c r="I17" s="51" t="s">
        <v>12</v>
      </c>
      <c r="J17" s="52" t="s">
        <v>31</v>
      </c>
      <c r="K17" s="53" t="s">
        <v>13</v>
      </c>
      <c r="L17" s="149"/>
      <c r="P17" s="135"/>
      <c r="Q17" s="136"/>
    </row>
    <row r="18" spans="1:17" x14ac:dyDescent="0.2">
      <c r="A18" s="88" t="s">
        <v>2</v>
      </c>
      <c r="B18" s="103" t="s">
        <v>16</v>
      </c>
      <c r="C18" s="55" t="s">
        <v>17</v>
      </c>
      <c r="D18" s="55" t="s">
        <v>18</v>
      </c>
      <c r="E18" s="55" t="s">
        <v>19</v>
      </c>
      <c r="F18" s="55" t="s">
        <v>20</v>
      </c>
      <c r="G18" s="102" t="s">
        <v>21</v>
      </c>
      <c r="H18" s="100" t="s">
        <v>22</v>
      </c>
      <c r="I18" s="101" t="s">
        <v>23</v>
      </c>
      <c r="J18" s="54" t="s">
        <v>24</v>
      </c>
      <c r="K18" s="55" t="s">
        <v>32</v>
      </c>
      <c r="L18" s="89" t="s">
        <v>39</v>
      </c>
      <c r="P18" s="135"/>
      <c r="Q18" s="136"/>
    </row>
    <row r="19" spans="1:17" s="3" customFormat="1" ht="24.6" customHeight="1" x14ac:dyDescent="0.2">
      <c r="A19" s="90" t="s">
        <v>2</v>
      </c>
      <c r="B19" s="72"/>
      <c r="C19" s="57"/>
      <c r="D19" s="58"/>
      <c r="E19" s="58"/>
      <c r="F19" s="58"/>
      <c r="G19" s="87"/>
      <c r="H19" s="58"/>
      <c r="I19" s="77"/>
      <c r="J19" s="59"/>
      <c r="K19" s="75">
        <f>I19*J19+I19</f>
        <v>0</v>
      </c>
      <c r="L19" s="150">
        <v>300</v>
      </c>
      <c r="N19" s="2"/>
      <c r="O19" s="2"/>
      <c r="P19" s="137"/>
      <c r="Q19" s="138"/>
    </row>
    <row r="20" spans="1:17" s="3" customFormat="1" ht="24.6" customHeight="1" x14ac:dyDescent="0.2">
      <c r="A20" s="91" t="s">
        <v>16</v>
      </c>
      <c r="B20" s="73"/>
      <c r="C20" s="61"/>
      <c r="D20" s="60"/>
      <c r="E20" s="60"/>
      <c r="F20" s="60"/>
      <c r="G20" s="87"/>
      <c r="H20" s="56"/>
      <c r="I20" s="78"/>
      <c r="J20" s="62"/>
      <c r="K20" s="76">
        <f t="shared" ref="K20:K21" si="0">I20*J20+I20</f>
        <v>0</v>
      </c>
      <c r="L20" s="151"/>
      <c r="N20" s="2"/>
      <c r="O20" s="2"/>
      <c r="P20" s="1"/>
      <c r="Q20" s="1"/>
    </row>
    <row r="21" spans="1:17" s="3" customFormat="1" ht="24.6" customHeight="1" thickBot="1" x14ac:dyDescent="0.25">
      <c r="A21" s="92" t="s">
        <v>17</v>
      </c>
      <c r="B21" s="93"/>
      <c r="C21" s="94"/>
      <c r="D21" s="95"/>
      <c r="E21" s="95"/>
      <c r="F21" s="95"/>
      <c r="G21" s="96"/>
      <c r="H21" s="95"/>
      <c r="I21" s="97"/>
      <c r="J21" s="98"/>
      <c r="K21" s="99">
        <f t="shared" si="0"/>
        <v>0</v>
      </c>
      <c r="L21" s="152"/>
      <c r="N21" s="2"/>
      <c r="O21" s="2"/>
      <c r="P21" s="1"/>
      <c r="Q21" s="1"/>
    </row>
    <row r="22" spans="1:17" s="3" customFormat="1" ht="12" customHeight="1" x14ac:dyDescent="0.2">
      <c r="A22" s="63"/>
      <c r="B22" s="63"/>
      <c r="C22" s="64"/>
      <c r="D22" s="65"/>
      <c r="E22" s="66"/>
      <c r="F22" s="67"/>
      <c r="G22" s="67"/>
      <c r="H22" s="67"/>
      <c r="I22" s="67"/>
      <c r="J22" s="68"/>
      <c r="K22" s="68"/>
      <c r="L22" s="2"/>
      <c r="N22" s="2"/>
      <c r="O22" s="2"/>
      <c r="P22" s="1"/>
      <c r="Q22" s="1"/>
    </row>
    <row r="23" spans="1:17" s="3" customFormat="1" ht="9.75" customHeight="1" x14ac:dyDescent="0.2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2"/>
      <c r="N23" s="2"/>
      <c r="O23" s="2"/>
      <c r="P23" s="1"/>
      <c r="Q23" s="1"/>
    </row>
    <row r="24" spans="1:17" s="3" customFormat="1" ht="19.5" customHeight="1" x14ac:dyDescent="0.2">
      <c r="A24" s="171" t="s">
        <v>42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2"/>
      <c r="N24" s="2"/>
      <c r="O24" s="2"/>
      <c r="P24" s="1"/>
      <c r="Q24" s="1"/>
    </row>
    <row r="25" spans="1:17" s="3" customFormat="1" ht="19.5" customHeight="1" x14ac:dyDescent="0.2">
      <c r="A25" s="154" t="s">
        <v>43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2"/>
      <c r="N25" s="2"/>
      <c r="O25" s="2"/>
      <c r="P25" s="1"/>
      <c r="Q25" s="1"/>
    </row>
    <row r="26" spans="1:17" s="3" customFormat="1" ht="13.5" customHeight="1" x14ac:dyDescent="0.2">
      <c r="A26" s="1"/>
      <c r="B26" s="1"/>
      <c r="C26" s="107"/>
      <c r="D26" s="107"/>
      <c r="E26" s="107"/>
      <c r="F26" s="107"/>
      <c r="G26" s="107"/>
      <c r="H26" s="107"/>
      <c r="J26" s="5"/>
      <c r="K26" s="4"/>
      <c r="L26" s="2"/>
      <c r="N26" s="2"/>
      <c r="O26" s="2"/>
      <c r="P26" s="1"/>
      <c r="Q26" s="1"/>
    </row>
    <row r="27" spans="1:17" s="3" customFormat="1" ht="24.6" customHeight="1" x14ac:dyDescent="0.25">
      <c r="A27" s="1"/>
      <c r="B27" s="9" t="s">
        <v>35</v>
      </c>
      <c r="C27" s="155"/>
      <c r="D27" s="155"/>
      <c r="E27" s="41"/>
      <c r="F27" s="11" t="s">
        <v>37</v>
      </c>
      <c r="G27" s="74"/>
      <c r="H27" s="74"/>
      <c r="J27" s="5"/>
      <c r="K27" s="4"/>
      <c r="L27" s="2"/>
      <c r="N27" s="2"/>
      <c r="O27" s="2"/>
      <c r="P27" s="1"/>
      <c r="Q27" s="1"/>
    </row>
    <row r="28" spans="1:17" s="3" customFormat="1" ht="24.6" customHeight="1" x14ac:dyDescent="0.2">
      <c r="A28" s="1"/>
      <c r="B28" s="9" t="s">
        <v>36</v>
      </c>
      <c r="C28" s="155"/>
      <c r="D28" s="155"/>
      <c r="E28" s="41"/>
      <c r="F28" s="9" t="s">
        <v>38</v>
      </c>
      <c r="G28" s="172"/>
      <c r="H28" s="172"/>
      <c r="J28" s="5"/>
      <c r="K28" s="4"/>
      <c r="L28" s="2"/>
      <c r="N28" s="2"/>
      <c r="O28" s="122"/>
      <c r="P28" s="1"/>
      <c r="Q28" s="1"/>
    </row>
    <row r="29" spans="1:17" s="3" customFormat="1" ht="24.6" customHeight="1" x14ac:dyDescent="0.2">
      <c r="A29" s="1"/>
      <c r="B29" s="1"/>
      <c r="C29" s="1"/>
      <c r="D29" s="1"/>
      <c r="E29" s="1"/>
      <c r="F29" s="9"/>
      <c r="G29" s="173"/>
      <c r="H29" s="173"/>
      <c r="J29" s="5"/>
      <c r="K29" s="4"/>
      <c r="L29" s="2"/>
      <c r="N29" s="2"/>
      <c r="O29" s="2"/>
      <c r="P29" s="1"/>
      <c r="Q29" s="1"/>
    </row>
    <row r="30" spans="1:17" s="3" customFormat="1" ht="24.6" customHeight="1" x14ac:dyDescent="0.2">
      <c r="A30" s="1"/>
      <c r="B30" s="9" t="s">
        <v>1</v>
      </c>
      <c r="C30" s="155"/>
      <c r="D30" s="155"/>
      <c r="E30" s="43"/>
      <c r="F30" s="8"/>
      <c r="G30" s="10"/>
      <c r="H30" s="10"/>
      <c r="J30" s="5"/>
      <c r="K30" s="4"/>
      <c r="L30" s="2"/>
      <c r="N30" s="2"/>
      <c r="O30" s="2"/>
      <c r="P30" s="1"/>
      <c r="Q30" s="1"/>
    </row>
    <row r="31" spans="1:17" s="3" customFormat="1" ht="24.6" customHeight="1" x14ac:dyDescent="0.2">
      <c r="A31" s="1"/>
      <c r="B31" s="9" t="s">
        <v>0</v>
      </c>
      <c r="C31" s="155"/>
      <c r="D31" s="155"/>
      <c r="E31" s="42"/>
      <c r="F31" s="10"/>
      <c r="G31" s="1"/>
      <c r="H31" s="7"/>
      <c r="J31" s="5"/>
      <c r="K31" s="4"/>
      <c r="L31" s="2"/>
      <c r="N31" s="2"/>
      <c r="O31" s="2"/>
      <c r="P31" s="1"/>
      <c r="Q31" s="1"/>
    </row>
  </sheetData>
  <mergeCells count="29">
    <mergeCell ref="H16:H17"/>
    <mergeCell ref="C31:D31"/>
    <mergeCell ref="I16:K16"/>
    <mergeCell ref="L16:L17"/>
    <mergeCell ref="L19:L21"/>
    <mergeCell ref="A23:K23"/>
    <mergeCell ref="A24:K24"/>
    <mergeCell ref="A25:K25"/>
    <mergeCell ref="C27:D27"/>
    <mergeCell ref="C28:D28"/>
    <mergeCell ref="G28:H28"/>
    <mergeCell ref="G29:H29"/>
    <mergeCell ref="C30:D30"/>
    <mergeCell ref="Q8:Q9"/>
    <mergeCell ref="P12:Q19"/>
    <mergeCell ref="A1:N1"/>
    <mergeCell ref="A6:I6"/>
    <mergeCell ref="I8:K8"/>
    <mergeCell ref="M8:N8"/>
    <mergeCell ref="P8:P9"/>
    <mergeCell ref="B13:K13"/>
    <mergeCell ref="A15:K15"/>
    <mergeCell ref="A16:A17"/>
    <mergeCell ref="B16:B17"/>
    <mergeCell ref="C16:C17"/>
    <mergeCell ref="D16:D17"/>
    <mergeCell ref="E16:E17"/>
    <mergeCell ref="F16:F17"/>
    <mergeCell ref="G16:G17"/>
  </mergeCells>
  <conditionalFormatting sqref="G28:H28 C27:C28 C30:C31 E11:N11">
    <cfRule type="containsBlanks" dxfId="1" priority="1">
      <formula>LEN(TRIM(C11))=0</formula>
    </cfRule>
  </conditionalFormatting>
  <pageMargins left="0.70866141732283472" right="0.70866141732283472" top="0.98425196850393704" bottom="0.35433070866141736" header="0.31496062992125984" footer="0.31496062992125984"/>
  <pageSetup paperSize="9" scale="53" fitToHeight="0" orientation="landscape" r:id="rId1"/>
  <rowBreaks count="1" manualBreakCount="1">
    <brk id="3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1"/>
  <sheetViews>
    <sheetView showGridLines="0" zoomScaleNormal="100" workbookViewId="0">
      <selection sqref="A1:N1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107" customWidth="1"/>
    <col min="4" max="4" width="13.28515625" style="107" customWidth="1"/>
    <col min="5" max="5" width="20.85546875" style="107" customWidth="1"/>
    <col min="6" max="6" width="20.7109375" style="107" customWidth="1"/>
    <col min="7" max="8" width="14.7109375" style="107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5" width="1.42578125" style="2" customWidth="1"/>
    <col min="16" max="16" width="12.7109375" style="1" customWidth="1"/>
    <col min="17" max="16384" width="9.140625" style="1"/>
  </cols>
  <sheetData>
    <row r="1" spans="1:17" s="7" customFormat="1" ht="20.100000000000001" customHeight="1" x14ac:dyDescent="0.25">
      <c r="A1" s="139" t="s">
        <v>54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06"/>
    </row>
    <row r="2" spans="1:17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  <c r="O2" s="3"/>
    </row>
    <row r="3" spans="1:17" s="7" customFormat="1" ht="15" customHeight="1" x14ac:dyDescent="0.2">
      <c r="A3" s="81" t="s">
        <v>34</v>
      </c>
      <c r="B3" s="81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  <c r="O3" s="3"/>
    </row>
    <row r="4" spans="1:17" s="7" customFormat="1" ht="21" customHeight="1" x14ac:dyDescent="0.25">
      <c r="A4" s="108" t="s">
        <v>63</v>
      </c>
      <c r="B4" s="130"/>
      <c r="C4" s="131"/>
      <c r="D4" s="131"/>
      <c r="E4" s="131"/>
      <c r="F4" s="131"/>
      <c r="G4" s="131"/>
      <c r="H4" s="131"/>
      <c r="I4" s="132"/>
      <c r="J4" s="17"/>
      <c r="K4" s="16"/>
      <c r="L4" s="3"/>
      <c r="M4" s="15"/>
      <c r="N4" s="3"/>
      <c r="O4" s="3"/>
    </row>
    <row r="5" spans="1:17" s="7" customFormat="1" ht="21" customHeight="1" x14ac:dyDescent="0.25">
      <c r="A5" s="108"/>
      <c r="B5" s="83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  <c r="O5" s="3"/>
    </row>
    <row r="6" spans="1:17" s="7" customFormat="1" ht="21" customHeight="1" x14ac:dyDescent="0.25">
      <c r="A6" s="175" t="s">
        <v>62</v>
      </c>
      <c r="B6" s="175"/>
      <c r="C6" s="175"/>
      <c r="D6" s="175"/>
      <c r="E6" s="175"/>
      <c r="F6" s="175"/>
      <c r="G6" s="175"/>
      <c r="H6" s="175"/>
      <c r="I6" s="175"/>
      <c r="J6" s="17"/>
      <c r="K6" s="16"/>
      <c r="L6" s="3"/>
      <c r="M6" s="15"/>
      <c r="N6" s="3"/>
      <c r="O6" s="3"/>
    </row>
    <row r="7" spans="1:17" s="7" customFormat="1" ht="13.5" thickBot="1" x14ac:dyDescent="0.3">
      <c r="A7" s="19"/>
      <c r="B7" s="19"/>
      <c r="C7" s="18"/>
      <c r="D7" s="18"/>
      <c r="E7" s="18"/>
      <c r="F7" s="18"/>
      <c r="G7" s="18"/>
      <c r="H7" s="18"/>
      <c r="I7" s="15"/>
      <c r="J7" s="17"/>
      <c r="K7" s="16"/>
      <c r="L7" s="3"/>
      <c r="M7" s="15"/>
      <c r="N7" s="3"/>
      <c r="O7" s="3"/>
    </row>
    <row r="8" spans="1:17" s="13" customFormat="1" ht="36" customHeight="1" x14ac:dyDescent="0.25">
      <c r="A8" s="32" t="s">
        <v>10</v>
      </c>
      <c r="B8" s="38" t="s">
        <v>9</v>
      </c>
      <c r="C8" s="34" t="s">
        <v>8</v>
      </c>
      <c r="D8" s="14" t="s">
        <v>51</v>
      </c>
      <c r="E8" s="70" t="s">
        <v>7</v>
      </c>
      <c r="F8" s="24" t="s">
        <v>6</v>
      </c>
      <c r="G8" s="24" t="s">
        <v>5</v>
      </c>
      <c r="H8" s="25" t="s">
        <v>4</v>
      </c>
      <c r="I8" s="140" t="s">
        <v>48</v>
      </c>
      <c r="J8" s="141"/>
      <c r="K8" s="142"/>
      <c r="L8" s="49" t="s">
        <v>3</v>
      </c>
      <c r="M8" s="140" t="s">
        <v>15</v>
      </c>
      <c r="N8" s="141"/>
      <c r="O8" s="123"/>
      <c r="P8" s="143" t="s">
        <v>60</v>
      </c>
      <c r="Q8" s="145" t="s">
        <v>46</v>
      </c>
    </row>
    <row r="9" spans="1:17" s="13" customFormat="1" ht="23.25" customHeight="1" x14ac:dyDescent="0.25">
      <c r="A9" s="33"/>
      <c r="B9" s="39"/>
      <c r="C9" s="35"/>
      <c r="D9" s="39"/>
      <c r="E9" s="69"/>
      <c r="F9" s="28"/>
      <c r="G9" s="28"/>
      <c r="H9" s="29"/>
      <c r="I9" s="50" t="s">
        <v>12</v>
      </c>
      <c r="J9" s="48" t="s">
        <v>14</v>
      </c>
      <c r="K9" s="47" t="s">
        <v>33</v>
      </c>
      <c r="L9" s="47" t="s">
        <v>13</v>
      </c>
      <c r="M9" s="50" t="s">
        <v>12</v>
      </c>
      <c r="N9" s="104" t="s">
        <v>13</v>
      </c>
      <c r="O9" s="124"/>
      <c r="P9" s="144"/>
      <c r="Q9" s="146"/>
    </row>
    <row r="10" spans="1:17" s="13" customFormat="1" x14ac:dyDescent="0.25">
      <c r="A10" s="36" t="s">
        <v>2</v>
      </c>
      <c r="B10" s="37" t="s">
        <v>16</v>
      </c>
      <c r="C10" s="30" t="s">
        <v>17</v>
      </c>
      <c r="D10" s="37" t="s">
        <v>18</v>
      </c>
      <c r="E10" s="71" t="s">
        <v>19</v>
      </c>
      <c r="F10" s="31" t="s">
        <v>20</v>
      </c>
      <c r="G10" s="31" t="s">
        <v>21</v>
      </c>
      <c r="H10" s="31" t="s">
        <v>22</v>
      </c>
      <c r="I10" s="44" t="s">
        <v>23</v>
      </c>
      <c r="J10" s="44" t="s">
        <v>24</v>
      </c>
      <c r="K10" s="44" t="s">
        <v>32</v>
      </c>
      <c r="L10" s="44" t="s">
        <v>39</v>
      </c>
      <c r="M10" s="45" t="s">
        <v>40</v>
      </c>
      <c r="N10" s="125" t="s">
        <v>41</v>
      </c>
      <c r="O10" s="115"/>
      <c r="P10" s="105" t="s">
        <v>44</v>
      </c>
      <c r="Q10" s="46" t="s">
        <v>45</v>
      </c>
    </row>
    <row r="11" spans="1:17" s="7" customFormat="1" ht="41.25" customHeight="1" thickBot="1" x14ac:dyDescent="0.3">
      <c r="A11" s="12" t="s">
        <v>2</v>
      </c>
      <c r="B11" s="40" t="s">
        <v>56</v>
      </c>
      <c r="C11" s="109" t="s">
        <v>57</v>
      </c>
      <c r="D11" s="110">
        <v>900</v>
      </c>
      <c r="E11" s="21"/>
      <c r="F11" s="22"/>
      <c r="G11" s="22"/>
      <c r="H11" s="22"/>
      <c r="I11" s="23"/>
      <c r="J11" s="84"/>
      <c r="K11" s="23">
        <f>I11*J11</f>
        <v>0</v>
      </c>
      <c r="L11" s="23">
        <f>I11+K11</f>
        <v>0</v>
      </c>
      <c r="M11" s="20">
        <f>I11*D11</f>
        <v>0</v>
      </c>
      <c r="N11" s="119">
        <f>L11*D11</f>
        <v>0</v>
      </c>
      <c r="O11" s="121"/>
      <c r="P11" s="133"/>
      <c r="Q11" s="134"/>
    </row>
    <row r="12" spans="1:17" ht="27.75" customHeight="1" thickBot="1" x14ac:dyDescent="0.25">
      <c r="K12" s="26"/>
      <c r="L12" s="27" t="s">
        <v>11</v>
      </c>
      <c r="M12" s="79">
        <f>SUM(M11:M11)</f>
        <v>0</v>
      </c>
      <c r="N12" s="126">
        <f>SUM(N11:N11)</f>
        <v>0</v>
      </c>
      <c r="O12" s="120"/>
      <c r="P12" s="135" t="s">
        <v>67</v>
      </c>
      <c r="Q12" s="136"/>
    </row>
    <row r="13" spans="1:17" ht="16.5" customHeight="1" x14ac:dyDescent="0.2"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85"/>
      <c r="M13" s="86"/>
      <c r="N13" s="86"/>
      <c r="O13" s="86"/>
      <c r="P13" s="135"/>
      <c r="Q13" s="136"/>
    </row>
    <row r="14" spans="1:17" ht="14.25" customHeight="1" x14ac:dyDescent="0.2">
      <c r="K14" s="26"/>
      <c r="L14" s="85"/>
      <c r="M14" s="86"/>
      <c r="N14" s="86"/>
      <c r="O14" s="86"/>
      <c r="P14" s="135"/>
      <c r="Q14" s="136"/>
    </row>
    <row r="15" spans="1:17" ht="12.75" customHeight="1" thickBot="1" x14ac:dyDescent="0.25">
      <c r="A15" s="156" t="s">
        <v>55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P15" s="135"/>
      <c r="Q15" s="136"/>
    </row>
    <row r="16" spans="1:17" ht="12.75" customHeight="1" x14ac:dyDescent="0.2">
      <c r="A16" s="157" t="s">
        <v>10</v>
      </c>
      <c r="B16" s="159" t="s">
        <v>25</v>
      </c>
      <c r="C16" s="161" t="s">
        <v>26</v>
      </c>
      <c r="D16" s="161" t="s">
        <v>5</v>
      </c>
      <c r="E16" s="161" t="s">
        <v>27</v>
      </c>
      <c r="F16" s="161" t="s">
        <v>28</v>
      </c>
      <c r="G16" s="163" t="s">
        <v>28</v>
      </c>
      <c r="H16" s="165" t="s">
        <v>29</v>
      </c>
      <c r="I16" s="167" t="s">
        <v>30</v>
      </c>
      <c r="J16" s="168"/>
      <c r="K16" s="169"/>
      <c r="L16" s="148" t="s">
        <v>61</v>
      </c>
      <c r="P16" s="135"/>
      <c r="Q16" s="136"/>
    </row>
    <row r="17" spans="1:17" ht="23.25" customHeight="1" x14ac:dyDescent="0.2">
      <c r="A17" s="158"/>
      <c r="B17" s="160"/>
      <c r="C17" s="162"/>
      <c r="D17" s="162"/>
      <c r="E17" s="162"/>
      <c r="F17" s="162"/>
      <c r="G17" s="164"/>
      <c r="H17" s="166"/>
      <c r="I17" s="51" t="s">
        <v>12</v>
      </c>
      <c r="J17" s="52" t="s">
        <v>31</v>
      </c>
      <c r="K17" s="53" t="s">
        <v>13</v>
      </c>
      <c r="L17" s="149"/>
      <c r="P17" s="135"/>
      <c r="Q17" s="136"/>
    </row>
    <row r="18" spans="1:17" x14ac:dyDescent="0.2">
      <c r="A18" s="88" t="s">
        <v>2</v>
      </c>
      <c r="B18" s="103" t="s">
        <v>16</v>
      </c>
      <c r="C18" s="55" t="s">
        <v>17</v>
      </c>
      <c r="D18" s="55" t="s">
        <v>18</v>
      </c>
      <c r="E18" s="55" t="s">
        <v>19</v>
      </c>
      <c r="F18" s="55" t="s">
        <v>20</v>
      </c>
      <c r="G18" s="102" t="s">
        <v>21</v>
      </c>
      <c r="H18" s="100" t="s">
        <v>22</v>
      </c>
      <c r="I18" s="101" t="s">
        <v>23</v>
      </c>
      <c r="J18" s="54" t="s">
        <v>24</v>
      </c>
      <c r="K18" s="55" t="s">
        <v>32</v>
      </c>
      <c r="L18" s="89" t="s">
        <v>39</v>
      </c>
      <c r="P18" s="135"/>
      <c r="Q18" s="136"/>
    </row>
    <row r="19" spans="1:17" s="3" customFormat="1" ht="24.6" customHeight="1" x14ac:dyDescent="0.2">
      <c r="A19" s="90" t="s">
        <v>2</v>
      </c>
      <c r="B19" s="72"/>
      <c r="C19" s="57"/>
      <c r="D19" s="58"/>
      <c r="E19" s="58"/>
      <c r="F19" s="58"/>
      <c r="G19" s="87"/>
      <c r="H19" s="58"/>
      <c r="I19" s="77"/>
      <c r="J19" s="59"/>
      <c r="K19" s="75">
        <f>I19*J19+I19</f>
        <v>0</v>
      </c>
      <c r="L19" s="150">
        <v>900</v>
      </c>
      <c r="N19" s="2"/>
      <c r="O19" s="2"/>
      <c r="P19" s="137"/>
      <c r="Q19" s="138"/>
    </row>
    <row r="20" spans="1:17" s="3" customFormat="1" ht="24.6" customHeight="1" x14ac:dyDescent="0.2">
      <c r="A20" s="91" t="s">
        <v>16</v>
      </c>
      <c r="B20" s="73"/>
      <c r="C20" s="61"/>
      <c r="D20" s="60"/>
      <c r="E20" s="60"/>
      <c r="F20" s="60"/>
      <c r="G20" s="87"/>
      <c r="H20" s="56"/>
      <c r="I20" s="78"/>
      <c r="J20" s="62"/>
      <c r="K20" s="76">
        <f t="shared" ref="K20:K21" si="0">I20*J20+I20</f>
        <v>0</v>
      </c>
      <c r="L20" s="151"/>
      <c r="N20" s="2"/>
      <c r="O20" s="2"/>
      <c r="P20" s="1"/>
      <c r="Q20" s="1"/>
    </row>
    <row r="21" spans="1:17" s="3" customFormat="1" ht="24.6" customHeight="1" thickBot="1" x14ac:dyDescent="0.25">
      <c r="A21" s="92" t="s">
        <v>17</v>
      </c>
      <c r="B21" s="93"/>
      <c r="C21" s="94"/>
      <c r="D21" s="95"/>
      <c r="E21" s="95"/>
      <c r="F21" s="95"/>
      <c r="G21" s="96"/>
      <c r="H21" s="95"/>
      <c r="I21" s="97"/>
      <c r="J21" s="98"/>
      <c r="K21" s="99">
        <f t="shared" si="0"/>
        <v>0</v>
      </c>
      <c r="L21" s="152"/>
      <c r="N21" s="2"/>
      <c r="O21" s="2"/>
      <c r="P21" s="1"/>
      <c r="Q21" s="1"/>
    </row>
    <row r="22" spans="1:17" s="3" customFormat="1" ht="12" customHeight="1" x14ac:dyDescent="0.2">
      <c r="A22" s="63"/>
      <c r="B22" s="63"/>
      <c r="C22" s="64"/>
      <c r="D22" s="65"/>
      <c r="E22" s="66"/>
      <c r="F22" s="67"/>
      <c r="G22" s="67"/>
      <c r="H22" s="67"/>
      <c r="I22" s="67"/>
      <c r="J22" s="68"/>
      <c r="K22" s="68"/>
      <c r="L22" s="2"/>
      <c r="N22" s="2"/>
      <c r="O22" s="2"/>
      <c r="P22" s="1"/>
      <c r="Q22" s="1"/>
    </row>
    <row r="23" spans="1:17" s="3" customFormat="1" ht="9.75" customHeight="1" x14ac:dyDescent="0.2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2"/>
      <c r="N23" s="2"/>
      <c r="O23" s="2"/>
      <c r="P23" s="1"/>
      <c r="Q23" s="1"/>
    </row>
    <row r="24" spans="1:17" s="3" customFormat="1" ht="19.5" customHeight="1" x14ac:dyDescent="0.2">
      <c r="A24" s="171" t="s">
        <v>42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2"/>
      <c r="N24" s="2"/>
      <c r="O24" s="2"/>
      <c r="P24" s="1"/>
      <c r="Q24" s="1"/>
    </row>
    <row r="25" spans="1:17" s="3" customFormat="1" ht="19.5" customHeight="1" x14ac:dyDescent="0.2">
      <c r="A25" s="154" t="s">
        <v>43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2"/>
      <c r="N25" s="2"/>
      <c r="O25" s="2"/>
      <c r="P25" s="1"/>
      <c r="Q25" s="1"/>
    </row>
    <row r="26" spans="1:17" s="3" customFormat="1" ht="13.5" customHeight="1" x14ac:dyDescent="0.2">
      <c r="A26" s="1"/>
      <c r="B26" s="1"/>
      <c r="C26" s="107"/>
      <c r="D26" s="107"/>
      <c r="E26" s="107"/>
      <c r="F26" s="107"/>
      <c r="G26" s="107"/>
      <c r="H26" s="107"/>
      <c r="J26" s="5"/>
      <c r="K26" s="4"/>
      <c r="L26" s="2"/>
      <c r="N26" s="2"/>
      <c r="O26" s="2"/>
      <c r="P26" s="1"/>
      <c r="Q26" s="1"/>
    </row>
    <row r="27" spans="1:17" s="3" customFormat="1" ht="24.6" customHeight="1" x14ac:dyDescent="0.25">
      <c r="A27" s="1"/>
      <c r="B27" s="9" t="s">
        <v>35</v>
      </c>
      <c r="C27" s="155"/>
      <c r="D27" s="155"/>
      <c r="E27" s="41"/>
      <c r="F27" s="11" t="s">
        <v>37</v>
      </c>
      <c r="G27" s="74"/>
      <c r="H27" s="74"/>
      <c r="J27" s="5"/>
      <c r="K27" s="4"/>
      <c r="L27" s="2"/>
      <c r="N27" s="2"/>
      <c r="O27" s="2"/>
      <c r="P27" s="1"/>
      <c r="Q27" s="1"/>
    </row>
    <row r="28" spans="1:17" s="3" customFormat="1" ht="24.6" customHeight="1" x14ac:dyDescent="0.2">
      <c r="A28" s="1"/>
      <c r="B28" s="9" t="s">
        <v>36</v>
      </c>
      <c r="C28" s="155"/>
      <c r="D28" s="155"/>
      <c r="E28" s="41"/>
      <c r="F28" s="9" t="s">
        <v>38</v>
      </c>
      <c r="G28" s="172"/>
      <c r="H28" s="172"/>
      <c r="J28" s="5"/>
      <c r="K28" s="4"/>
      <c r="L28" s="2"/>
      <c r="N28" s="2"/>
      <c r="O28" s="122"/>
      <c r="P28" s="1"/>
      <c r="Q28" s="1"/>
    </row>
    <row r="29" spans="1:17" s="3" customFormat="1" ht="24.6" customHeight="1" x14ac:dyDescent="0.2">
      <c r="A29" s="1"/>
      <c r="B29" s="1"/>
      <c r="C29" s="1"/>
      <c r="D29" s="1"/>
      <c r="E29" s="1"/>
      <c r="F29" s="9"/>
      <c r="G29" s="173"/>
      <c r="H29" s="173"/>
      <c r="J29" s="5"/>
      <c r="K29" s="4"/>
      <c r="L29" s="2"/>
      <c r="N29" s="2"/>
      <c r="O29" s="2"/>
      <c r="P29" s="1"/>
      <c r="Q29" s="1"/>
    </row>
    <row r="30" spans="1:17" s="3" customFormat="1" ht="24.6" customHeight="1" x14ac:dyDescent="0.2">
      <c r="A30" s="1"/>
      <c r="B30" s="9" t="s">
        <v>1</v>
      </c>
      <c r="C30" s="155"/>
      <c r="D30" s="155"/>
      <c r="E30" s="43"/>
      <c r="F30" s="8"/>
      <c r="G30" s="10"/>
      <c r="H30" s="10"/>
      <c r="J30" s="5"/>
      <c r="K30" s="4"/>
      <c r="L30" s="2"/>
      <c r="N30" s="2"/>
      <c r="O30" s="2"/>
      <c r="P30" s="1"/>
      <c r="Q30" s="1"/>
    </row>
    <row r="31" spans="1:17" s="3" customFormat="1" ht="24.6" customHeight="1" x14ac:dyDescent="0.2">
      <c r="A31" s="1"/>
      <c r="B31" s="9" t="s">
        <v>0</v>
      </c>
      <c r="C31" s="155"/>
      <c r="D31" s="155"/>
      <c r="E31" s="42"/>
      <c r="F31" s="10"/>
      <c r="G31" s="1"/>
      <c r="H31" s="7"/>
      <c r="J31" s="5"/>
      <c r="K31" s="4"/>
      <c r="L31" s="2"/>
      <c r="N31" s="2"/>
      <c r="O31" s="2"/>
      <c r="P31" s="1"/>
      <c r="Q31" s="1"/>
    </row>
  </sheetData>
  <mergeCells count="29">
    <mergeCell ref="H16:H17"/>
    <mergeCell ref="C31:D31"/>
    <mergeCell ref="I16:K16"/>
    <mergeCell ref="L16:L17"/>
    <mergeCell ref="L19:L21"/>
    <mergeCell ref="A23:K23"/>
    <mergeCell ref="A24:K24"/>
    <mergeCell ref="A25:K25"/>
    <mergeCell ref="C27:D27"/>
    <mergeCell ref="C28:D28"/>
    <mergeCell ref="G28:H28"/>
    <mergeCell ref="G29:H29"/>
    <mergeCell ref="C30:D30"/>
    <mergeCell ref="Q8:Q9"/>
    <mergeCell ref="P12:Q19"/>
    <mergeCell ref="A1:N1"/>
    <mergeCell ref="A6:I6"/>
    <mergeCell ref="I8:K8"/>
    <mergeCell ref="M8:N8"/>
    <mergeCell ref="P8:P9"/>
    <mergeCell ref="B13:K13"/>
    <mergeCell ref="A15:K15"/>
    <mergeCell ref="A16:A17"/>
    <mergeCell ref="B16:B17"/>
    <mergeCell ref="C16:C17"/>
    <mergeCell ref="D16:D17"/>
    <mergeCell ref="E16:E17"/>
    <mergeCell ref="F16:F17"/>
    <mergeCell ref="G16:G17"/>
  </mergeCells>
  <conditionalFormatting sqref="G28:H28 C27:C28 C30:C31 E11:N11">
    <cfRule type="containsBlanks" dxfId="0" priority="1">
      <formula>LEN(TRIM(C11))=0</formula>
    </cfRule>
  </conditionalFormatting>
  <pageMargins left="0.70866141732283472" right="0.70866141732283472" top="0.98425196850393704" bottom="0.35433070866141736" header="0.31496062992125984" footer="0.31496062992125984"/>
  <pageSetup paperSize="9" scale="53" fitToHeight="0" orientation="landscape" r:id="rId1"/>
  <rowBreaks count="1" manualBreakCount="1">
    <brk id="3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časť č. 1_Príl č.2_12 mesiacov</vt:lpstr>
      <vt:lpstr>časť č. 1_Príl č. 2_36 mesiacov</vt:lpstr>
      <vt:lpstr>časť č. 2_Príl č.2_12 mesiacov </vt:lpstr>
      <vt:lpstr>časť č. 2_Príl č.2_36 mesiacov </vt:lpstr>
      <vt:lpstr>'časť č. 1_Príl č. 2_36 mesiacov'!Oblasť_tlače</vt:lpstr>
      <vt:lpstr>'časť č. 1_Príl č.2_12 mesiacov'!Oblasť_tlače</vt:lpstr>
      <vt:lpstr>'časť č. 2_Príl č.2_12 mesiacov '!Oblasť_tlače</vt:lpstr>
      <vt:lpstr>'časť č. 2_Príl č.2_36 mesiacov 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2023-05-15T07:07:35Z</cp:lastPrinted>
  <dcterms:created xsi:type="dcterms:W3CDTF">2021-02-11T08:34:45Z</dcterms:created>
  <dcterms:modified xsi:type="dcterms:W3CDTF">2025-07-29T12:27:52Z</dcterms:modified>
</cp:coreProperties>
</file>