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eva_sabova_bratislava_sk/Documents/Desktop/Zákazky/2025/05_Asanácia mŕtvych zvierat/03_Pokus č. 2/01_Súťažné podklady/"/>
    </mc:Choice>
  </mc:AlternateContent>
  <xr:revisionPtr revIDLastSave="451" documentId="13_ncr:1_{B5F6DD31-FF54-41C7-B553-76949E5F3D8E}" xr6:coauthVersionLast="47" xr6:coauthVersionMax="47" xr10:uidLastSave="{91BA9090-9F06-D24C-9F0F-40291806343E}"/>
  <bookViews>
    <workbookView xWindow="0" yWindow="500" windowWidth="44800" windowHeight="24700" activeTab="3" xr2:uid="{89D3062A-3E8C-407B-A16C-9D1AA0F43D56}"/>
  </bookViews>
  <sheets>
    <sheet name="Zákl. nastavenie" sheetId="7" state="hidden" r:id="rId1"/>
    <sheet name="Ponuka" sheetId="8" r:id="rId2"/>
    <sheet name="Osobné postavenie" sheetId="11" r:id="rId3"/>
    <sheet name="Technická a odborná spôsobilosť" sheetId="12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8" l="1"/>
  <c r="I22" i="8" s="1"/>
  <c r="H22" i="8" s="1"/>
  <c r="G23" i="8"/>
  <c r="I23" i="8" s="1"/>
  <c r="H23" i="8" s="1"/>
  <c r="G21" i="8"/>
  <c r="I21" i="8" s="1"/>
  <c r="H21" i="8" s="1"/>
  <c r="I24" i="8" l="1"/>
  <c r="E35" i="7" l="1"/>
  <c r="E36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J49" i="7" l="1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<sst xmlns="http://schemas.openxmlformats.org/spreadsheetml/2006/main" count="164" uniqueCount="110">
  <si>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</si>
  <si>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</si>
  <si>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</si>
  <si>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</si>
  <si>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</si>
  <si>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</si>
  <si>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</si>
  <si>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</si>
  <si>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</si>
  <si>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</si>
  <si>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</si>
  <si>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</si>
  <si>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</si>
  <si>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</si>
  <si>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Záruka navyše</t>
  </si>
  <si>
    <t>mesiace</t>
  </si>
  <si>
    <t>čím viac, tým lepšie</t>
  </si>
  <si>
    <t>Lehota dodania</t>
  </si>
  <si>
    <t>kalendárne dni</t>
  </si>
  <si>
    <t>...</t>
  </si>
  <si>
    <t>žiadna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</si>
  <si>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</si>
  <si>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</si>
  <si>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</si>
  <si>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</si>
  <si>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</si>
  <si>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</si>
  <si>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</si>
  <si>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</si>
  <si>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</si>
  <si>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</si>
  <si>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</si>
  <si>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</si>
  <si>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</si>
  <si>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</si>
  <si>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Príloha č. 2 - Ponuka v zákazke „Poskytnutie služby nepretržitého výkonu vybraných činností veterinárnej asanácie“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</si>
  <si>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</si>
  <si>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</si>
  <si>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</si>
  <si>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</si>
  <si>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</si>
  <si>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</si>
  <si>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</si>
  <si>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Som platcom DPH</t>
  </si>
  <si>
    <t>Čestné vyhlásenia podľa zákona o verejnom obstarávaní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</si>
  <si>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</si>
  <si>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</si>
  <si>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</si>
  <si>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</si>
  <si>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 xml:space="preserve"> 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</si>
  <si>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Kritérium č. 1:</t>
  </si>
  <si>
    <t>Cena za celý predmet zákazky s DPH</t>
  </si>
  <si>
    <t>P.č.</t>
  </si>
  <si>
    <t>Názov položky</t>
  </si>
  <si>
    <t>Merná jednotka</t>
  </si>
  <si>
    <t>Predpokladané množstvo za 4 roky</t>
  </si>
  <si>
    <t>Jednotková cena v eur bez DPH</t>
  </si>
  <si>
    <t>Cena celkom bez DPH</t>
  </si>
  <si>
    <t>Výška DPH</t>
  </si>
  <si>
    <t>Cena celkom s DPH</t>
  </si>
  <si>
    <t>Zber tela uhynutého zvieraťa a ďalšie naloženie s ním</t>
  </si>
  <si>
    <t>ks</t>
  </si>
  <si>
    <t>Odchyt/Prevzatie túlavého zvieraťa a jeho umiestnenie do karanténnej stanice alebo útulku</t>
  </si>
  <si>
    <t>Program kontrolovanej reprodukcie ferálnych mačiek </t>
  </si>
  <si>
    <t>Čestné vyhlásenie podľa § 32 ods. 7 ZVO</t>
  </si>
  <si>
    <t>Ako uchádzač v tomto verejnom obstarávaní Hl. mesta SR Bratislava</t>
  </si>
  <si>
    <t>čestne vyhlasujem,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</si>
  <si>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</si>
  <si>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</si>
  <si>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</si>
  <si>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</si>
  <si>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</si>
  <si>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</si>
  <si>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</si>
  <si>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§ 34 ods. 1 písm. g) 
KĽÚČOVÍ ODBORNÍCI</t>
  </si>
  <si>
    <t xml:space="preserve">Uchádzač preukáže, že na účely plnenia predmetu zákazky má k dispozícii min. 3 vyškolené, odborne spôsobilé osoby podľa § 6 ods. 2 písm. ao) zákona č. 39/2007 Z. z. o veterinárnej starostlivosti, ktoré budú zabezpečovať odchyt túlavých zvierat a ich umiestňovanie do karanténnej stanice. </t>
  </si>
  <si>
    <t>Odborník č. 1
Meno a priezvisko:</t>
  </si>
  <si>
    <t>Odborník č. 2
Meno a priezvisko:</t>
  </si>
  <si>
    <t>Odborník č. 3
Meno a priezvisko:</t>
  </si>
  <si>
    <t>Uchádzač preukáže splnenie tejto podmienky účasti predložením osvedčenia o odbornej spôsobilosti vydaným príslušnými vzdelávacími zariadeniami.</t>
  </si>
  <si>
    <t>§ 34 ods. 1 písm. j) 
STROJOVÉ VYBAVENIE</t>
  </si>
  <si>
    <t>Uchádzač preukáže, že na účely plnenia predmetu zákazky má k dispozícii	min. 2 prevádzkyschopné vozidlá upravené na prevoz zvieraťa a prepravu uhynutého zvieraťa</t>
  </si>
  <si>
    <t>Vozidlo č. 1
Model/značka:</t>
  </si>
  <si>
    <t>Vozidlo č. 2
Model/značka</t>
  </si>
  <si>
    <t>Uchádzač preukáže splnenie tejto podmienky účasti predložením fotokópie technických preukazov a doklad preukazujúci užívacie právo k týmto vozidlám, ak z technického preukazu vyplýva, že uchádzač nie je ich vlastníkom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</si>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</sst>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#,##0.00\ &quot;€&quot;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</font>
    <font>
      <b/>
      <sz val="16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6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164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216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54" xfId="0" applyFont="1" applyBorder="1" applyAlignment="1">
      <alignment horizontal="center" vertical="center"/>
    </xf>
    <xf numFmtId="0" fontId="6" fillId="0" borderId="35" xfId="0" applyFont="1" applyBorder="1" applyAlignment="1">
      <alignment horizontal="justify" vertical="center"/>
    </xf>
    <xf numFmtId="0" fontId="0" fillId="0" borderId="35" xfId="0" applyBorder="1" applyAlignment="1">
      <alignment horizontal="left" vertical="center" wrapText="1" indent="1"/>
    </xf>
    <xf numFmtId="0" fontId="6" fillId="0" borderId="35" xfId="0" applyFont="1" applyBorder="1" applyAlignment="1">
      <alignment horizontal="left" vertical="center" wrapText="1" indent="1"/>
    </xf>
    <xf numFmtId="0" fontId="2" fillId="0" borderId="35" xfId="0" applyFont="1" applyBorder="1" applyAlignment="1">
      <alignment horizontal="center" vertical="center" wrapText="1"/>
    </xf>
    <xf numFmtId="0" fontId="0" fillId="0" borderId="35" xfId="0" applyBorder="1" applyAlignment="1">
      <alignment horizontal="left" wrapText="1" indent="1"/>
    </xf>
    <xf numFmtId="0" fontId="6" fillId="0" borderId="36" xfId="0" applyFont="1" applyBorder="1" applyAlignment="1">
      <alignment vertical="center"/>
    </xf>
    <xf numFmtId="0" fontId="0" fillId="0" borderId="35" xfId="0" applyBorder="1" applyAlignment="1">
      <alignment horizontal="left" vertical="center" indent="1"/>
    </xf>
    <xf numFmtId="0" fontId="2" fillId="0" borderId="35" xfId="0" applyFont="1" applyBorder="1" applyAlignment="1">
      <alignment horizontal="center" vertical="center"/>
    </xf>
    <xf numFmtId="0" fontId="0" fillId="0" borderId="35" xfId="0" applyBorder="1" applyAlignment="1">
      <alignment horizontal="justify" vertical="center"/>
    </xf>
    <xf numFmtId="0" fontId="0" fillId="0" borderId="36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0" xfId="0" applyFill="1" applyBorder="1" applyAlignment="1" applyProtection="1">
      <alignment horizontal="center" wrapText="1"/>
      <protection hidden="1"/>
    </xf>
    <xf numFmtId="0" fontId="2" fillId="4" borderId="41" xfId="0" applyFont="1" applyFill="1" applyBorder="1" applyAlignment="1" applyProtection="1">
      <alignment wrapText="1"/>
      <protection hidden="1"/>
    </xf>
    <xf numFmtId="0" fontId="2" fillId="4" borderId="42" xfId="0" applyFont="1" applyFill="1" applyBorder="1" applyAlignment="1" applyProtection="1">
      <alignment wrapText="1"/>
      <protection hidden="1"/>
    </xf>
    <xf numFmtId="0" fontId="2" fillId="4" borderId="43" xfId="0" applyFont="1" applyFill="1" applyBorder="1" applyAlignment="1" applyProtection="1">
      <alignment wrapText="1"/>
      <protection hidden="1"/>
    </xf>
    <xf numFmtId="0" fontId="2" fillId="4" borderId="38" xfId="0" applyFont="1" applyFill="1" applyBorder="1" applyAlignment="1" applyProtection="1">
      <alignment wrapText="1"/>
      <protection hidden="1"/>
    </xf>
    <xf numFmtId="0" fontId="2" fillId="4" borderId="40" xfId="0" applyFont="1" applyFill="1" applyBorder="1" applyAlignment="1" applyProtection="1">
      <alignment wrapText="1"/>
      <protection hidden="1"/>
    </xf>
    <xf numFmtId="0" fontId="0" fillId="4" borderId="35" xfId="0" applyFill="1" applyBorder="1" applyAlignment="1" applyProtection="1">
      <alignment horizontal="center"/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9" xfId="0" applyBorder="1" applyAlignment="1" applyProtection="1">
      <alignment wrapText="1"/>
      <protection locked="0" hidden="1"/>
    </xf>
    <xf numFmtId="2" fontId="0" fillId="0" borderId="29" xfId="3" applyNumberFormat="1" applyFont="1" applyFill="1" applyBorder="1" applyAlignment="1" applyProtection="1">
      <alignment wrapText="1"/>
      <protection locked="0" hidden="1"/>
    </xf>
    <xf numFmtId="0" fontId="1" fillId="0" borderId="29" xfId="1" applyFont="1" applyFill="1" applyBorder="1" applyProtection="1">
      <protection locked="0" hidden="1"/>
    </xf>
    <xf numFmtId="2" fontId="0" fillId="0" borderId="45" xfId="3" applyNumberFormat="1" applyFont="1" applyFill="1" applyBorder="1" applyAlignment="1" applyProtection="1">
      <alignment wrapText="1"/>
      <protection locked="0" hidden="1"/>
    </xf>
    <xf numFmtId="2" fontId="0" fillId="4" borderId="45" xfId="0" applyNumberFormat="1" applyFill="1" applyBorder="1" applyProtection="1">
      <protection hidden="1"/>
    </xf>
    <xf numFmtId="2" fontId="0" fillId="4" borderId="18" xfId="0" applyNumberFormat="1" applyFill="1" applyBorder="1" applyProtection="1">
      <protection hidden="1"/>
    </xf>
    <xf numFmtId="2" fontId="0" fillId="4" borderId="52" xfId="0" applyNumberFormat="1" applyFill="1" applyBorder="1" applyProtection="1">
      <protection hidden="1"/>
    </xf>
    <xf numFmtId="0" fontId="0" fillId="0" borderId="19" xfId="0" applyBorder="1" applyAlignment="1" applyProtection="1">
      <alignment wrapText="1"/>
      <protection locked="0" hidden="1"/>
    </xf>
    <xf numFmtId="0" fontId="0" fillId="0" borderId="18" xfId="0" applyBorder="1" applyAlignment="1" applyProtection="1">
      <alignment wrapText="1"/>
      <protection locked="0" hidden="1"/>
    </xf>
    <xf numFmtId="2" fontId="0" fillId="0" borderId="18" xfId="3" applyNumberFormat="1" applyFont="1" applyFill="1" applyBorder="1" applyAlignment="1" applyProtection="1">
      <alignment wrapText="1"/>
      <protection locked="0" hidden="1"/>
    </xf>
    <xf numFmtId="2" fontId="0" fillId="0" borderId="32" xfId="3" applyNumberFormat="1" applyFont="1" applyFill="1" applyBorder="1" applyAlignment="1" applyProtection="1">
      <alignment wrapText="1"/>
      <protection locked="0" hidden="1"/>
    </xf>
    <xf numFmtId="2" fontId="0" fillId="4" borderId="32" xfId="0" applyNumberFormat="1" applyFill="1" applyBorder="1" applyProtection="1">
      <protection hidden="1"/>
    </xf>
    <xf numFmtId="0" fontId="0" fillId="0" borderId="26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3" applyNumberFormat="1" applyFont="1" applyFill="1" applyBorder="1" applyAlignment="1" applyProtection="1">
      <alignment wrapText="1"/>
      <protection locked="0" hidden="1"/>
    </xf>
    <xf numFmtId="2" fontId="0" fillId="0" borderId="44" xfId="3" applyNumberFormat="1" applyFont="1" applyFill="1" applyBorder="1" applyAlignment="1" applyProtection="1">
      <alignment wrapText="1"/>
      <protection locked="0" hidden="1"/>
    </xf>
    <xf numFmtId="0" fontId="0" fillId="4" borderId="36" xfId="0" applyFill="1" applyBorder="1" applyProtection="1">
      <protection hidden="1"/>
    </xf>
    <xf numFmtId="0" fontId="0" fillId="4" borderId="21" xfId="0" applyFill="1" applyBorder="1" applyAlignment="1" applyProtection="1">
      <alignment wrapText="1"/>
      <protection hidden="1"/>
    </xf>
    <xf numFmtId="0" fontId="0" fillId="4" borderId="22" xfId="0" applyFill="1" applyBorder="1" applyAlignment="1" applyProtection="1">
      <alignment wrapText="1"/>
      <protection hidden="1"/>
    </xf>
    <xf numFmtId="2" fontId="0" fillId="4" borderId="46" xfId="0" applyNumberFormat="1" applyFill="1" applyBorder="1" applyAlignment="1" applyProtection="1">
      <alignment wrapText="1"/>
      <protection hidden="1"/>
    </xf>
    <xf numFmtId="2" fontId="0" fillId="4" borderId="46" xfId="0" applyNumberFormat="1" applyFill="1" applyBorder="1" applyProtection="1">
      <protection hidden="1"/>
    </xf>
    <xf numFmtId="2" fontId="0" fillId="4" borderId="22" xfId="0" applyNumberFormat="1" applyFill="1" applyBorder="1" applyProtection="1">
      <protection hidden="1"/>
    </xf>
    <xf numFmtId="0" fontId="0" fillId="4" borderId="53" xfId="0" applyFill="1" applyBorder="1" applyProtection="1">
      <protection hidden="1"/>
    </xf>
    <xf numFmtId="0" fontId="0" fillId="5" borderId="19" xfId="0" applyFill="1" applyBorder="1" applyProtection="1">
      <protection hidden="1"/>
    </xf>
    <xf numFmtId="0" fontId="0" fillId="5" borderId="20" xfId="0" applyFill="1" applyBorder="1" applyProtection="1">
      <protection hidden="1"/>
    </xf>
    <xf numFmtId="0" fontId="0" fillId="4" borderId="19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5" borderId="31" xfId="0" applyFill="1" applyBorder="1" applyProtection="1">
      <protection hidden="1"/>
    </xf>
    <xf numFmtId="0" fontId="0" fillId="4" borderId="18" xfId="0" applyFill="1" applyBorder="1" applyProtection="1">
      <protection hidden="1"/>
    </xf>
    <xf numFmtId="0" fontId="0" fillId="4" borderId="32" xfId="0" applyFill="1" applyBorder="1" applyAlignment="1" applyProtection="1">
      <alignment horizontal="center"/>
      <protection hidden="1"/>
    </xf>
    <xf numFmtId="2" fontId="0" fillId="0" borderId="19" xfId="0" applyNumberFormat="1" applyBorder="1" applyProtection="1">
      <protection locked="0" hidden="1"/>
    </xf>
    <xf numFmtId="2" fontId="0" fillId="5" borderId="20" xfId="0" applyNumberFormat="1" applyFill="1" applyBorder="1" applyProtection="1">
      <protection hidden="1"/>
    </xf>
    <xf numFmtId="2" fontId="0" fillId="4" borderId="20" xfId="0" applyNumberFormat="1" applyFill="1" applyBorder="1" applyProtection="1">
      <protection hidden="1"/>
    </xf>
    <xf numFmtId="0" fontId="0" fillId="5" borderId="21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46" xfId="0" applyFill="1" applyBorder="1" applyAlignment="1" applyProtection="1">
      <alignment horizontal="center"/>
      <protection hidden="1"/>
    </xf>
    <xf numFmtId="0" fontId="0" fillId="5" borderId="41" xfId="0" applyFill="1" applyBorder="1" applyProtection="1">
      <protection hidden="1"/>
    </xf>
    <xf numFmtId="0" fontId="0" fillId="5" borderId="42" xfId="0" applyFill="1" applyBorder="1" applyAlignment="1" applyProtection="1">
      <alignment wrapText="1"/>
      <protection hidden="1"/>
    </xf>
    <xf numFmtId="0" fontId="0" fillId="5" borderId="42" xfId="0" applyFill="1" applyBorder="1" applyAlignment="1" applyProtection="1">
      <alignment horizontal="center" wrapText="1"/>
      <protection hidden="1"/>
    </xf>
    <xf numFmtId="165" fontId="2" fillId="5" borderId="42" xfId="0" applyNumberFormat="1" applyFont="1" applyFill="1" applyBorder="1" applyAlignment="1" applyProtection="1">
      <alignment wrapText="1"/>
      <protection hidden="1"/>
    </xf>
    <xf numFmtId="2" fontId="2" fillId="5" borderId="42" xfId="0" applyNumberFormat="1" applyFont="1" applyFill="1" applyBorder="1" applyAlignment="1" applyProtection="1">
      <alignment wrapText="1"/>
      <protection hidden="1"/>
    </xf>
    <xf numFmtId="165" fontId="2" fillId="5" borderId="43" xfId="0" applyNumberFormat="1" applyFont="1" applyFill="1" applyBorder="1" applyAlignment="1" applyProtection="1">
      <alignment wrapText="1"/>
      <protection hidden="1"/>
    </xf>
    <xf numFmtId="0" fontId="0" fillId="8" borderId="19" xfId="0" applyFill="1" applyBorder="1" applyAlignment="1" applyProtection="1">
      <alignment wrapText="1"/>
      <protection hidden="1"/>
    </xf>
    <xf numFmtId="0" fontId="0" fillId="8" borderId="20" xfId="0" applyFill="1" applyBorder="1" applyAlignment="1" applyProtection="1">
      <alignment wrapText="1"/>
      <protection hidden="1"/>
    </xf>
    <xf numFmtId="0" fontId="0" fillId="7" borderId="19" xfId="0" applyFill="1" applyBorder="1" applyAlignment="1" applyProtection="1">
      <alignment wrapText="1"/>
      <protection hidden="1"/>
    </xf>
    <xf numFmtId="0" fontId="0" fillId="7" borderId="20" xfId="0" applyFill="1" applyBorder="1" applyAlignment="1" applyProtection="1">
      <alignment wrapText="1"/>
      <protection hidden="1"/>
    </xf>
    <xf numFmtId="0" fontId="0" fillId="8" borderId="31" xfId="0" applyFill="1" applyBorder="1" applyProtection="1">
      <protection hidden="1"/>
    </xf>
    <xf numFmtId="0" fontId="0" fillId="8" borderId="20" xfId="0" applyFill="1" applyBorder="1" applyProtection="1">
      <protection hidden="1"/>
    </xf>
    <xf numFmtId="0" fontId="0" fillId="8" borderId="19" xfId="0" applyFill="1" applyBorder="1" applyProtection="1">
      <protection hidden="1"/>
    </xf>
    <xf numFmtId="0" fontId="0" fillId="7" borderId="18" xfId="0" applyFill="1" applyBorder="1" applyProtection="1">
      <protection hidden="1"/>
    </xf>
    <xf numFmtId="0" fontId="0" fillId="7" borderId="32" xfId="0" applyFill="1" applyBorder="1" applyAlignment="1" applyProtection="1">
      <alignment wrapText="1"/>
      <protection hidden="1"/>
    </xf>
    <xf numFmtId="2" fontId="0" fillId="6" borderId="19" xfId="0" applyNumberFormat="1" applyFill="1" applyBorder="1" applyProtection="1">
      <protection hidden="1"/>
    </xf>
    <xf numFmtId="2" fontId="0" fillId="8" borderId="20" xfId="0" applyNumberFormat="1" applyFill="1" applyBorder="1" applyAlignment="1" applyProtection="1">
      <alignment wrapText="1"/>
      <protection hidden="1"/>
    </xf>
    <xf numFmtId="2" fontId="0" fillId="7" borderId="20" xfId="0" applyNumberFormat="1" applyFill="1" applyBorder="1" applyAlignment="1" applyProtection="1">
      <alignment wrapText="1"/>
      <protection hidden="1"/>
    </xf>
    <xf numFmtId="2" fontId="0" fillId="8" borderId="20" xfId="0" applyNumberFormat="1" applyFill="1" applyBorder="1" applyProtection="1">
      <protection hidden="1"/>
    </xf>
    <xf numFmtId="0" fontId="0" fillId="8" borderId="26" xfId="0" applyFill="1" applyBorder="1" applyProtection="1">
      <protection hidden="1"/>
    </xf>
    <xf numFmtId="0" fontId="0" fillId="7" borderId="27" xfId="0" applyFill="1" applyBorder="1" applyProtection="1">
      <protection hidden="1"/>
    </xf>
    <xf numFmtId="0" fontId="0" fillId="7" borderId="44" xfId="0" applyFill="1" applyBorder="1" applyAlignment="1" applyProtection="1">
      <alignment wrapText="1"/>
      <protection hidden="1"/>
    </xf>
    <xf numFmtId="0" fontId="0" fillId="8" borderId="41" xfId="0" applyFill="1" applyBorder="1" applyProtection="1">
      <protection hidden="1"/>
    </xf>
    <xf numFmtId="0" fontId="0" fillId="8" borderId="42" xfId="0" applyFill="1" applyBorder="1" applyAlignment="1" applyProtection="1">
      <alignment wrapText="1"/>
      <protection hidden="1"/>
    </xf>
    <xf numFmtId="2" fontId="0" fillId="8" borderId="42" xfId="0" applyNumberFormat="1" applyFill="1" applyBorder="1" applyAlignment="1" applyProtection="1">
      <alignment wrapText="1"/>
      <protection hidden="1"/>
    </xf>
    <xf numFmtId="2" fontId="0" fillId="8" borderId="43" xfId="0" applyNumberFormat="1" applyFill="1" applyBorder="1" applyAlignment="1" applyProtection="1">
      <alignment wrapText="1"/>
      <protection hidden="1"/>
    </xf>
    <xf numFmtId="0" fontId="0" fillId="9" borderId="19" xfId="0" applyFill="1" applyBorder="1" applyAlignment="1" applyProtection="1">
      <alignment wrapText="1"/>
      <protection hidden="1"/>
    </xf>
    <xf numFmtId="0" fontId="0" fillId="9" borderId="20" xfId="0" applyFill="1" applyBorder="1" applyAlignment="1" applyProtection="1">
      <alignment wrapText="1"/>
      <protection hidden="1"/>
    </xf>
    <xf numFmtId="0" fontId="0" fillId="10" borderId="19" xfId="0" applyFill="1" applyBorder="1" applyAlignment="1" applyProtection="1">
      <alignment wrapText="1"/>
      <protection hidden="1"/>
    </xf>
    <xf numFmtId="0" fontId="0" fillId="10" borderId="20" xfId="0" applyFill="1" applyBorder="1" applyAlignment="1" applyProtection="1">
      <alignment wrapText="1"/>
      <protection hidden="1"/>
    </xf>
    <xf numFmtId="0" fontId="0" fillId="9" borderId="31" xfId="0" applyFill="1" applyBorder="1" applyProtection="1">
      <protection hidden="1"/>
    </xf>
    <xf numFmtId="0" fontId="0" fillId="9" borderId="20" xfId="0" applyFill="1" applyBorder="1" applyProtection="1">
      <protection hidden="1"/>
    </xf>
    <xf numFmtId="0" fontId="0" fillId="9" borderId="19" xfId="0" applyFill="1" applyBorder="1" applyProtection="1">
      <protection hidden="1"/>
    </xf>
    <xf numFmtId="0" fontId="0" fillId="10" borderId="18" xfId="0" applyFill="1" applyBorder="1" applyProtection="1">
      <protection hidden="1"/>
    </xf>
    <xf numFmtId="0" fontId="0" fillId="10" borderId="32" xfId="0" applyFill="1" applyBorder="1" applyAlignment="1" applyProtection="1">
      <alignment wrapText="1"/>
      <protection hidden="1"/>
    </xf>
    <xf numFmtId="2" fontId="0" fillId="9" borderId="20" xfId="0" applyNumberFormat="1" applyFill="1" applyBorder="1" applyAlignment="1" applyProtection="1">
      <alignment wrapText="1"/>
      <protection hidden="1"/>
    </xf>
    <xf numFmtId="2" fontId="0" fillId="10" borderId="20" xfId="0" applyNumberFormat="1" applyFill="1" applyBorder="1" applyAlignment="1" applyProtection="1">
      <alignment wrapText="1"/>
      <protection hidden="1"/>
    </xf>
    <xf numFmtId="2" fontId="0" fillId="9" borderId="20" xfId="0" applyNumberFormat="1" applyFill="1" applyBorder="1" applyProtection="1">
      <protection hidden="1"/>
    </xf>
    <xf numFmtId="0" fontId="0" fillId="9" borderId="21" xfId="0" applyFill="1" applyBorder="1" applyProtection="1">
      <protection hidden="1"/>
    </xf>
    <xf numFmtId="0" fontId="0" fillId="10" borderId="22" xfId="0" applyFill="1" applyBorder="1" applyProtection="1">
      <protection hidden="1"/>
    </xf>
    <xf numFmtId="0" fontId="0" fillId="10" borderId="46" xfId="0" applyFill="1" applyBorder="1" applyAlignment="1" applyProtection="1">
      <alignment wrapText="1"/>
      <protection hidden="1"/>
    </xf>
    <xf numFmtId="0" fontId="0" fillId="9" borderId="41" xfId="0" applyFill="1" applyBorder="1" applyProtection="1">
      <protection hidden="1"/>
    </xf>
    <xf numFmtId="0" fontId="0" fillId="9" borderId="42" xfId="0" applyFill="1" applyBorder="1" applyAlignment="1" applyProtection="1">
      <alignment wrapText="1"/>
      <protection hidden="1"/>
    </xf>
    <xf numFmtId="2" fontId="0" fillId="9" borderId="42" xfId="0" applyNumberFormat="1" applyFill="1" applyBorder="1" applyAlignment="1" applyProtection="1">
      <alignment wrapText="1"/>
      <protection hidden="1"/>
    </xf>
    <xf numFmtId="2" fontId="0" fillId="9" borderId="43" xfId="0" applyNumberFormat="1" applyFill="1" applyBorder="1" applyAlignment="1" applyProtection="1">
      <alignment wrapText="1"/>
      <protection hidden="1"/>
    </xf>
    <xf numFmtId="0" fontId="4" fillId="4" borderId="11" xfId="1" applyFont="1" applyFill="1" applyBorder="1" applyProtection="1">
      <protection locked="0" hidden="1"/>
    </xf>
    <xf numFmtId="0" fontId="4" fillId="4" borderId="14" xfId="1" applyFont="1" applyFill="1" applyBorder="1" applyProtection="1">
      <protection locked="0" hidden="1"/>
    </xf>
    <xf numFmtId="0" fontId="4" fillId="4" borderId="55" xfId="1" applyFont="1" applyFill="1" applyBorder="1" applyProtection="1">
      <protection locked="0" hidden="1"/>
    </xf>
    <xf numFmtId="0" fontId="15" fillId="0" borderId="35" xfId="4" applyBorder="1" applyAlignment="1">
      <alignment horizontal="left" vertical="center" wrapText="1" indent="1"/>
    </xf>
    <xf numFmtId="0" fontId="0" fillId="0" borderId="35" xfId="0" applyBorder="1" applyAlignment="1" applyProtection="1">
      <alignment horizontal="left" vertical="center" wrapText="1" indent="1"/>
      <protection locked="0"/>
    </xf>
    <xf numFmtId="166" fontId="11" fillId="4" borderId="18" xfId="1" applyNumberFormat="1" applyFont="1" applyFill="1" applyBorder="1" applyAlignment="1" applyProtection="1">
      <alignment horizontal="center"/>
      <protection locked="0" hidden="1"/>
    </xf>
    <xf numFmtId="0" fontId="11" fillId="0" borderId="7" xfId="1" applyFont="1" applyFill="1" applyBorder="1" applyAlignment="1" applyProtection="1">
      <alignment vertical="center" wrapText="1"/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11" fillId="0" borderId="12" xfId="1" applyFont="1" applyFill="1" applyBorder="1" applyAlignment="1" applyProtection="1">
      <alignment vertical="center" wrapText="1"/>
      <protection hidden="1"/>
    </xf>
    <xf numFmtId="0" fontId="9" fillId="0" borderId="41" xfId="1" applyFont="1" applyFill="1" applyBorder="1" applyAlignment="1" applyProtection="1">
      <alignment horizontal="right" vertical="center" wrapText="1"/>
      <protection hidden="1"/>
    </xf>
    <xf numFmtId="0" fontId="12" fillId="0" borderId="28" xfId="1" applyFont="1" applyFill="1" applyBorder="1" applyAlignment="1" applyProtection="1">
      <alignment wrapText="1"/>
      <protection hidden="1"/>
    </xf>
    <xf numFmtId="0" fontId="12" fillId="0" borderId="29" xfId="1" applyFont="1" applyFill="1" applyBorder="1" applyAlignment="1" applyProtection="1">
      <alignment horizontal="center" vertical="center" wrapText="1"/>
      <protection hidden="1"/>
    </xf>
    <xf numFmtId="0" fontId="12" fillId="0" borderId="29" xfId="1" applyFont="1" applyFill="1" applyBorder="1" applyAlignment="1" applyProtection="1">
      <alignment wrapText="1"/>
      <protection hidden="1"/>
    </xf>
    <xf numFmtId="0" fontId="12" fillId="0" borderId="30" xfId="1" applyFont="1" applyFill="1" applyBorder="1" applyAlignment="1" applyProtection="1">
      <alignment wrapText="1"/>
      <protection hidden="1"/>
    </xf>
    <xf numFmtId="0" fontId="11" fillId="0" borderId="18" xfId="1" applyFont="1" applyFill="1" applyBorder="1" applyAlignment="1" applyProtection="1">
      <alignment horizontal="center"/>
      <protection hidden="1"/>
    </xf>
    <xf numFmtId="164" fontId="11" fillId="0" borderId="18" xfId="3" applyFont="1" applyFill="1" applyBorder="1" applyAlignment="1" applyProtection="1">
      <alignment horizontal="center"/>
      <protection hidden="1"/>
    </xf>
    <xf numFmtId="166" fontId="11" fillId="0" borderId="18" xfId="1" applyNumberFormat="1" applyFont="1" applyFill="1" applyBorder="1" applyAlignment="1" applyProtection="1">
      <alignment horizontal="center"/>
      <protection hidden="1"/>
    </xf>
    <xf numFmtId="166" fontId="11" fillId="0" borderId="20" xfId="1" applyNumberFormat="1" applyFont="1" applyFill="1" applyBorder="1" applyAlignment="1" applyProtection="1">
      <alignment horizontal="center"/>
      <protection hidden="1"/>
    </xf>
    <xf numFmtId="166" fontId="17" fillId="0" borderId="60" xfId="1" applyNumberFormat="1" applyFont="1" applyFill="1" applyBorder="1" applyAlignment="1" applyProtection="1">
      <alignment horizontal="center" vertical="center"/>
      <protection hidden="1"/>
    </xf>
    <xf numFmtId="0" fontId="14" fillId="5" borderId="38" xfId="0" applyFont="1" applyFill="1" applyBorder="1" applyAlignment="1" applyProtection="1">
      <alignment horizontal="center" vertical="center"/>
      <protection hidden="1"/>
    </xf>
    <xf numFmtId="0" fontId="14" fillId="5" borderId="17" xfId="0" applyFont="1" applyFill="1" applyBorder="1" applyAlignment="1" applyProtection="1">
      <alignment horizontal="center" vertical="center"/>
      <protection hidden="1"/>
    </xf>
    <xf numFmtId="0" fontId="14" fillId="5" borderId="39" xfId="0" applyFont="1" applyFill="1" applyBorder="1" applyAlignment="1" applyProtection="1">
      <alignment horizontal="center" vertical="center"/>
      <protection hidden="1"/>
    </xf>
    <xf numFmtId="0" fontId="0" fillId="4" borderId="50" xfId="0" applyFill="1" applyBorder="1" applyAlignment="1" applyProtection="1">
      <alignment horizontal="center" vertical="center"/>
      <protection hidden="1"/>
    </xf>
    <xf numFmtId="0" fontId="0" fillId="4" borderId="32" xfId="0" applyFill="1" applyBorder="1" applyAlignment="1" applyProtection="1">
      <alignment horizontal="center" vertical="center"/>
      <protection hidden="1"/>
    </xf>
    <xf numFmtId="0" fontId="2" fillId="4" borderId="24" xfId="0" applyFont="1" applyFill="1" applyBorder="1" applyAlignment="1" applyProtection="1">
      <alignment horizontal="left" vertical="center" wrapText="1"/>
      <protection hidden="1"/>
    </xf>
    <xf numFmtId="0" fontId="2" fillId="4" borderId="18" xfId="0" applyFont="1" applyFill="1" applyBorder="1" applyAlignment="1" applyProtection="1">
      <alignment horizontal="left" vertical="center" wrapText="1"/>
      <protection hidden="1"/>
    </xf>
    <xf numFmtId="0" fontId="14" fillId="8" borderId="41" xfId="0" applyFont="1" applyFill="1" applyBorder="1" applyAlignment="1" applyProtection="1">
      <alignment horizontal="center" vertical="center"/>
      <protection hidden="1"/>
    </xf>
    <xf numFmtId="0" fontId="14" fillId="8" borderId="42" xfId="0" applyFont="1" applyFill="1" applyBorder="1" applyAlignment="1" applyProtection="1">
      <alignment horizontal="center" vertical="center"/>
      <protection hidden="1"/>
    </xf>
    <xf numFmtId="0" fontId="14" fillId="8" borderId="43" xfId="0" applyFont="1" applyFill="1" applyBorder="1" applyAlignment="1" applyProtection="1">
      <alignment horizontal="center" vertical="center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0" fillId="8" borderId="19" xfId="0" applyFill="1" applyBorder="1" applyAlignment="1" applyProtection="1">
      <alignment horizontal="center" wrapText="1"/>
      <protection hidden="1"/>
    </xf>
    <xf numFmtId="0" fontId="2" fillId="7" borderId="29" xfId="0" applyFont="1" applyFill="1" applyBorder="1" applyAlignment="1" applyProtection="1">
      <alignment horizontal="left" vertical="center" wrapText="1"/>
      <protection hidden="1"/>
    </xf>
    <xf numFmtId="0" fontId="2" fillId="7" borderId="45" xfId="0" applyFont="1" applyFill="1" applyBorder="1" applyAlignment="1" applyProtection="1">
      <alignment horizontal="left" vertical="center" wrapText="1"/>
      <protection hidden="1"/>
    </xf>
    <xf numFmtId="0" fontId="2" fillId="7" borderId="18" xfId="0" applyFont="1" applyFill="1" applyBorder="1" applyAlignment="1" applyProtection="1">
      <alignment horizontal="left" vertical="center" wrapText="1"/>
      <protection hidden="1"/>
    </xf>
    <xf numFmtId="0" fontId="2" fillId="7" borderId="32" xfId="0" applyFont="1" applyFill="1" applyBorder="1" applyAlignment="1" applyProtection="1">
      <alignment horizontal="left" vertical="center" wrapText="1"/>
      <protection hidden="1"/>
    </xf>
    <xf numFmtId="0" fontId="0" fillId="8" borderId="37" xfId="0" applyFill="1" applyBorder="1" applyAlignment="1" applyProtection="1">
      <alignment horizontal="center"/>
      <protection hidden="1"/>
    </xf>
    <xf numFmtId="0" fontId="0" fillId="8" borderId="30" xfId="0" applyFill="1" applyBorder="1" applyAlignment="1" applyProtection="1">
      <alignment horizontal="center"/>
      <protection hidden="1"/>
    </xf>
    <xf numFmtId="0" fontId="0" fillId="7" borderId="23" xfId="0" applyFill="1" applyBorder="1" applyAlignment="1" applyProtection="1">
      <alignment horizontal="center" wrapText="1"/>
      <protection hidden="1"/>
    </xf>
    <xf numFmtId="0" fontId="0" fillId="7" borderId="25" xfId="0" applyFill="1" applyBorder="1" applyAlignment="1" applyProtection="1">
      <alignment horizontal="center" wrapText="1"/>
      <protection hidden="1"/>
    </xf>
    <xf numFmtId="0" fontId="0" fillId="8" borderId="23" xfId="0" applyFill="1" applyBorder="1" applyAlignment="1" applyProtection="1">
      <alignment horizontal="center" wrapText="1"/>
      <protection hidden="1"/>
    </xf>
    <xf numFmtId="0" fontId="0" fillId="8" borderId="25" xfId="0" applyFill="1" applyBorder="1" applyAlignment="1" applyProtection="1">
      <alignment horizontal="center" wrapText="1"/>
      <protection hidden="1"/>
    </xf>
    <xf numFmtId="0" fontId="2" fillId="10" borderId="24" xfId="0" applyFont="1" applyFill="1" applyBorder="1" applyAlignment="1" applyProtection="1">
      <alignment horizontal="left" vertical="center" wrapText="1"/>
      <protection hidden="1"/>
    </xf>
    <xf numFmtId="0" fontId="2" fillId="10" borderId="50" xfId="0" applyFont="1" applyFill="1" applyBorder="1" applyAlignment="1" applyProtection="1">
      <alignment horizontal="left" vertical="center" wrapText="1"/>
      <protection hidden="1"/>
    </xf>
    <xf numFmtId="0" fontId="2" fillId="10" borderId="18" xfId="0" applyFont="1" applyFill="1" applyBorder="1" applyAlignment="1" applyProtection="1">
      <alignment horizontal="left" vertical="center" wrapText="1"/>
      <protection hidden="1"/>
    </xf>
    <xf numFmtId="0" fontId="2" fillId="10" borderId="32" xfId="0" applyFont="1" applyFill="1" applyBorder="1" applyAlignment="1" applyProtection="1">
      <alignment horizontal="left" vertical="center" wrapText="1"/>
      <protection hidden="1"/>
    </xf>
    <xf numFmtId="0" fontId="0" fillId="9" borderId="23" xfId="0" applyFill="1" applyBorder="1" applyAlignment="1" applyProtection="1">
      <alignment horizontal="center" wrapText="1"/>
      <protection hidden="1"/>
    </xf>
    <xf numFmtId="0" fontId="0" fillId="9" borderId="25" xfId="0" applyFill="1" applyBorder="1" applyAlignment="1" applyProtection="1">
      <alignment horizontal="center" wrapText="1"/>
      <protection hidden="1"/>
    </xf>
    <xf numFmtId="0" fontId="0" fillId="10" borderId="23" xfId="0" applyFill="1" applyBorder="1" applyAlignment="1" applyProtection="1">
      <alignment horizontal="center" wrapText="1"/>
      <protection hidden="1"/>
    </xf>
    <xf numFmtId="0" fontId="0" fillId="10" borderId="25" xfId="0" applyFill="1" applyBorder="1" applyAlignment="1" applyProtection="1">
      <alignment horizontal="center" wrapText="1"/>
      <protection hidden="1"/>
    </xf>
    <xf numFmtId="0" fontId="0" fillId="9" borderId="51" xfId="0" applyFill="1" applyBorder="1" applyAlignment="1" applyProtection="1">
      <alignment horizontal="center"/>
      <protection hidden="1"/>
    </xf>
    <xf numFmtId="0" fontId="0" fillId="9" borderId="25" xfId="0" applyFill="1" applyBorder="1" applyAlignment="1" applyProtection="1">
      <alignment horizontal="center"/>
      <protection hidden="1"/>
    </xf>
    <xf numFmtId="0" fontId="14" fillId="5" borderId="48" xfId="0" applyFont="1" applyFill="1" applyBorder="1" applyAlignment="1" applyProtection="1">
      <alignment horizontal="center" vertical="center"/>
      <protection hidden="1"/>
    </xf>
    <xf numFmtId="0" fontId="14" fillId="5" borderId="49" xfId="0" applyFont="1" applyFill="1" applyBorder="1" applyAlignment="1" applyProtection="1">
      <alignment horizontal="center" vertical="center"/>
      <protection hidden="1"/>
    </xf>
    <xf numFmtId="0" fontId="14" fillId="5" borderId="47" xfId="0" applyFont="1" applyFill="1" applyBorder="1" applyAlignment="1" applyProtection="1">
      <alignment horizontal="center" vertical="center"/>
      <protection hidden="1"/>
    </xf>
    <xf numFmtId="0" fontId="0" fillId="5" borderId="23" xfId="0" applyFill="1" applyBorder="1" applyAlignment="1" applyProtection="1">
      <alignment horizontal="center" wrapText="1"/>
      <protection hidden="1"/>
    </xf>
    <xf numFmtId="0" fontId="0" fillId="5" borderId="19" xfId="0" applyFill="1" applyBorder="1" applyAlignment="1" applyProtection="1">
      <alignment horizontal="center" wrapText="1"/>
      <protection hidden="1"/>
    </xf>
    <xf numFmtId="0" fontId="0" fillId="5" borderId="23" xfId="0" applyFill="1" applyBorder="1" applyAlignment="1" applyProtection="1">
      <alignment horizontal="center"/>
      <protection hidden="1"/>
    </xf>
    <xf numFmtId="0" fontId="0" fillId="5" borderId="25" xfId="0" applyFill="1" applyBorder="1" applyAlignment="1" applyProtection="1">
      <alignment horizontal="center"/>
      <protection hidden="1"/>
    </xf>
    <xf numFmtId="0" fontId="0" fillId="4" borderId="23" xfId="0" applyFill="1" applyBorder="1" applyAlignment="1" applyProtection="1">
      <alignment horizontal="center"/>
      <protection hidden="1"/>
    </xf>
    <xf numFmtId="0" fontId="0" fillId="4" borderId="25" xfId="0" applyFill="1" applyBorder="1" applyAlignment="1" applyProtection="1">
      <alignment horizontal="center"/>
      <protection hidden="1"/>
    </xf>
    <xf numFmtId="0" fontId="0" fillId="5" borderId="51" xfId="0" applyFill="1" applyBorder="1" applyAlignment="1" applyProtection="1">
      <alignment horizontal="center"/>
      <protection hidden="1"/>
    </xf>
    <xf numFmtId="0" fontId="14" fillId="9" borderId="34" xfId="0" applyFont="1" applyFill="1" applyBorder="1" applyAlignment="1" applyProtection="1">
      <alignment horizontal="center" vertical="center"/>
      <protection hidden="1"/>
    </xf>
    <xf numFmtId="0" fontId="14" fillId="9" borderId="1" xfId="0" applyFont="1" applyFill="1" applyBorder="1" applyAlignment="1" applyProtection="1">
      <alignment horizontal="center" vertical="center"/>
      <protection hidden="1"/>
    </xf>
    <xf numFmtId="0" fontId="14" fillId="9" borderId="33" xfId="0" applyFont="1" applyFill="1" applyBorder="1" applyAlignment="1" applyProtection="1">
      <alignment horizontal="center" vertical="center"/>
      <protection hidden="1"/>
    </xf>
    <xf numFmtId="0" fontId="0" fillId="9" borderId="19" xfId="0" applyFill="1" applyBorder="1" applyAlignment="1" applyProtection="1">
      <alignment horizontal="center" wrapText="1"/>
      <protection hidden="1"/>
    </xf>
    <xf numFmtId="0" fontId="11" fillId="0" borderId="10" xfId="1" applyFont="1" applyFill="1" applyBorder="1" applyAlignment="1" applyProtection="1">
      <alignment horizontal="left" vertical="center" wrapText="1"/>
      <protection hidden="1"/>
    </xf>
    <xf numFmtId="0" fontId="11" fillId="0" borderId="2" xfId="1" applyFont="1" applyFill="1" applyAlignment="1" applyProtection="1">
      <alignment horizontal="left" vertical="center" wrapText="1"/>
      <protection hidden="1"/>
    </xf>
    <xf numFmtId="0" fontId="0" fillId="0" borderId="15" xfId="0" applyBorder="1" applyAlignment="1" applyProtection="1">
      <alignment horizontal="left" vertical="center" wrapText="1"/>
      <protection hidden="1"/>
    </xf>
    <xf numFmtId="0" fontId="0" fillId="0" borderId="16" xfId="0" applyBorder="1" applyAlignment="1" applyProtection="1">
      <alignment horizontal="left" vertical="center" wrapText="1"/>
      <protection hidden="1"/>
    </xf>
    <xf numFmtId="0" fontId="0" fillId="0" borderId="56" xfId="0" applyBorder="1" applyAlignment="1" applyProtection="1">
      <alignment horizontal="left" vertical="center" wrapText="1"/>
      <protection hidden="1"/>
    </xf>
    <xf numFmtId="0" fontId="11" fillId="0" borderId="12" xfId="1" applyFont="1" applyFill="1" applyBorder="1" applyAlignment="1" applyProtection="1">
      <alignment horizontal="left" vertical="center" wrapText="1"/>
      <protection hidden="1"/>
    </xf>
    <xf numFmtId="0" fontId="11" fillId="0" borderId="13" xfId="1" applyFont="1" applyFill="1" applyBorder="1" applyAlignment="1" applyProtection="1">
      <alignment horizontal="left" vertical="center" wrapText="1"/>
      <protection hidden="1"/>
    </xf>
    <xf numFmtId="0" fontId="4" fillId="0" borderId="6" xfId="1" applyFont="1" applyFill="1" applyBorder="1" applyAlignment="1" applyProtection="1">
      <alignment horizontal="center"/>
      <protection hidden="1"/>
    </xf>
    <xf numFmtId="0" fontId="17" fillId="0" borderId="57" xfId="1" applyFont="1" applyFill="1" applyBorder="1" applyAlignment="1" applyProtection="1">
      <alignment horizontal="center"/>
      <protection hidden="1"/>
    </xf>
    <xf numFmtId="0" fontId="17" fillId="0" borderId="58" xfId="1" applyFont="1" applyFill="1" applyBorder="1" applyAlignment="1" applyProtection="1">
      <alignment horizontal="center"/>
      <protection hidden="1"/>
    </xf>
    <xf numFmtId="0" fontId="17" fillId="0" borderId="59" xfId="1" applyFont="1" applyFill="1" applyBorder="1" applyAlignment="1" applyProtection="1">
      <alignment horizontal="center"/>
      <protection hidden="1"/>
    </xf>
    <xf numFmtId="0" fontId="9" fillId="0" borderId="3" xfId="1" applyFont="1" applyFill="1" applyBorder="1" applyAlignment="1" applyProtection="1">
      <alignment horizontal="center" vertical="center" wrapText="1"/>
      <protection hidden="1"/>
    </xf>
    <xf numFmtId="0" fontId="10" fillId="0" borderId="4" xfId="1" applyFont="1" applyFill="1" applyBorder="1" applyAlignment="1" applyProtection="1">
      <alignment horizontal="center" vertical="center" wrapText="1"/>
      <protection hidden="1"/>
    </xf>
    <xf numFmtId="0" fontId="10" fillId="0" borderId="5" xfId="1" applyFont="1" applyFill="1" applyBorder="1" applyAlignment="1" applyProtection="1">
      <alignment horizontal="center" vertical="center" wrapText="1"/>
      <protection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9" fillId="0" borderId="42" xfId="1" applyFont="1" applyFill="1" applyBorder="1" applyAlignment="1" applyProtection="1">
      <alignment horizontal="left" vertical="center" wrapText="1"/>
      <protection hidden="1"/>
    </xf>
    <xf numFmtId="0" fontId="9" fillId="0" borderId="43" xfId="1" applyFont="1" applyFill="1" applyBorder="1" applyAlignment="1" applyProtection="1">
      <alignment horizontal="left" vertical="center" wrapText="1"/>
      <protection hidden="1"/>
    </xf>
    <xf numFmtId="0" fontId="0" fillId="4" borderId="13" xfId="2" applyFont="1" applyFill="1" applyBorder="1" applyAlignment="1" applyProtection="1">
      <alignment vertical="center" wrapText="1"/>
      <protection locked="0" hidden="1"/>
    </xf>
    <xf numFmtId="0" fontId="1" fillId="4" borderId="13" xfId="2" applyFill="1" applyBorder="1" applyAlignment="1" applyProtection="1">
      <alignment vertical="center" wrapText="1"/>
      <protection locked="0" hidden="1"/>
    </xf>
    <xf numFmtId="0" fontId="4" fillId="0" borderId="13" xfId="1" applyFont="1" applyFill="1" applyBorder="1" applyAlignment="1" applyProtection="1">
      <alignment horizontal="center" vertical="center" wrapText="1"/>
      <protection locked="0" hidden="1"/>
    </xf>
    <xf numFmtId="0" fontId="4" fillId="0" borderId="14" xfId="1" applyFont="1" applyFill="1" applyBorder="1" applyAlignment="1" applyProtection="1">
      <alignment horizontal="center" vertical="center" wrapText="1"/>
      <protection locked="0"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11" fillId="0" borderId="2" xfId="1" applyFont="1" applyFill="1" applyAlignment="1" applyProtection="1">
      <alignment vertical="center" wrapText="1"/>
      <protection hidden="1"/>
    </xf>
    <xf numFmtId="0" fontId="0" fillId="0" borderId="19" xfId="0" applyBorder="1" applyAlignment="1">
      <alignment horizontal="left" wrapText="1"/>
    </xf>
    <xf numFmtId="0" fontId="0" fillId="0" borderId="18" xfId="0" applyBorder="1" applyAlignment="1">
      <alignment horizontal="left" wrapText="1"/>
    </xf>
    <xf numFmtId="0" fontId="0" fillId="0" borderId="20" xfId="0" applyBorder="1" applyAlignment="1">
      <alignment horizontal="left" wrapText="1"/>
    </xf>
    <xf numFmtId="0" fontId="0" fillId="0" borderId="21" xfId="0" applyBorder="1" applyAlignment="1">
      <alignment horizontal="left" wrapText="1"/>
    </xf>
    <xf numFmtId="0" fontId="0" fillId="0" borderId="22" xfId="0" applyBorder="1" applyAlignment="1">
      <alignment horizontal="left" wrapText="1"/>
    </xf>
    <xf numFmtId="0" fontId="0" fillId="0" borderId="60" xfId="0" applyBorder="1" applyAlignment="1">
      <alignment horizontal="left" wrapText="1"/>
    </xf>
    <xf numFmtId="0" fontId="0" fillId="0" borderId="19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20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60" xfId="0" applyBorder="1" applyAlignment="1">
      <alignment horizontal="left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wrapText="1"/>
    </xf>
    <xf numFmtId="0" fontId="0" fillId="0" borderId="18" xfId="0" applyBorder="1" applyAlignment="1">
      <alignment horizontal="center"/>
    </xf>
    <xf numFmtId="0" fontId="0" fillId="4" borderId="18" xfId="0" applyFill="1" applyBorder="1" applyAlignment="1" applyProtection="1">
      <alignment horizontal="center"/>
      <protection locked="0"/>
    </xf>
    <xf numFmtId="0" fontId="0" fillId="4" borderId="20" xfId="0" applyFill="1" applyBorder="1" applyAlignment="1" applyProtection="1">
      <alignment horizontal="center"/>
      <protection locked="0"/>
    </xf>
    <xf numFmtId="0" fontId="16" fillId="0" borderId="19" xfId="0" applyFont="1" applyBorder="1" applyAlignment="1" applyProtection="1">
      <alignment vertical="center" wrapText="1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</xdr:row>
          <xdr:rowOff>0</xdr:rowOff>
        </xdr:from>
        <xdr:to>
          <xdr:col>8</xdr:col>
          <xdr:colOff>1054100</xdr:colOff>
          <xdr:row>13</xdr:row>
          <xdr:rowOff>12700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14</xdr:row>
          <xdr:rowOff>0</xdr:rowOff>
        </xdr:from>
        <xdr:to>
          <xdr:col>8</xdr:col>
          <xdr:colOff>825500</xdr:colOff>
          <xdr:row>14</xdr:row>
          <xdr:rowOff>368300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15</xdr:row>
          <xdr:rowOff>0</xdr:rowOff>
        </xdr:from>
        <xdr:to>
          <xdr:col>8</xdr:col>
          <xdr:colOff>787400</xdr:colOff>
          <xdr:row>15</xdr:row>
          <xdr:rowOff>368300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16</xdr:row>
          <xdr:rowOff>0</xdr:rowOff>
        </xdr:from>
        <xdr:to>
          <xdr:col>8</xdr:col>
          <xdr:colOff>1016000</xdr:colOff>
          <xdr:row>16</xdr:row>
          <xdr:rowOff>558800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</xdr:row>
          <xdr:rowOff>0</xdr:rowOff>
        </xdr:from>
        <xdr:to>
          <xdr:col>8</xdr:col>
          <xdr:colOff>914400</xdr:colOff>
          <xdr:row>14</xdr:row>
          <xdr:rowOff>12700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E36" sqref="E36"/>
    </sheetView>
  </sheetViews>
  <sheetFormatPr baseColWidth="10" defaultColWidth="9.1640625" defaultRowHeight="15" x14ac:dyDescent="0.2"/>
  <cols>
    <col min="1" max="1" width="3" style="14" customWidth="1"/>
    <col min="2" max="2" width="4.6640625" style="14" customWidth="1"/>
    <col min="3" max="3" width="38" style="15" customWidth="1"/>
    <col min="4" max="4" width="19" style="15" customWidth="1"/>
    <col min="5" max="5" width="15.6640625" style="15" customWidth="1"/>
    <col min="6" max="6" width="14.83203125" style="15" customWidth="1"/>
    <col min="7" max="7" width="19.83203125" style="15" customWidth="1"/>
    <col min="8" max="8" width="18.6640625" style="15" customWidth="1"/>
    <col min="9" max="9" width="14" style="14" customWidth="1"/>
    <col min="10" max="10" width="14.6640625" style="14" customWidth="1"/>
    <col min="11" max="11" width="12.83203125" style="14" bestFit="1" customWidth="1"/>
    <col min="12" max="12" width="15" style="14" bestFit="1" customWidth="1"/>
    <col min="13" max="13" width="16.83203125" style="14" customWidth="1"/>
    <col min="14" max="14" width="12.33203125" style="14" customWidth="1"/>
    <col min="15" max="15" width="15.5" style="14" bestFit="1" customWidth="1"/>
    <col min="16" max="16" width="12.6640625" style="14" customWidth="1"/>
    <col min="17" max="17" width="15.5" style="14" bestFit="1" customWidth="1"/>
    <col min="18" max="18" width="12.33203125" style="14" bestFit="1" customWidth="1"/>
    <col min="19" max="19" width="15" style="14" bestFit="1" customWidth="1"/>
    <col min="20" max="20" width="12.83203125" style="14" bestFit="1" customWidth="1"/>
    <col min="21" max="21" width="15" style="14" bestFit="1" customWidth="1"/>
    <col min="22" max="16384" width="9.1640625" style="14"/>
  </cols>
  <sheetData>
    <row r="1" spans="2:11" ht="16" thickBot="1" x14ac:dyDescent="0.25"/>
    <row r="2" spans="2:11" ht="36.75" customHeight="1" thickBot="1" x14ac:dyDescent="0.25">
      <c r="B2" s="124" t="s">
        <v>0</v>
      </c>
      <c r="C2" s="125"/>
      <c r="D2" s="125"/>
      <c r="E2" s="125"/>
      <c r="F2" s="125"/>
      <c r="G2" s="125"/>
      <c r="H2" s="125"/>
      <c r="I2" s="125"/>
      <c r="J2" s="125"/>
      <c r="K2" s="126"/>
    </row>
    <row r="3" spans="2:11" ht="49" thickBot="1" x14ac:dyDescent="0.25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ht="16" x14ac:dyDescent="0.2">
      <c r="B4" s="22">
        <v>1</v>
      </c>
      <c r="C4" s="23" t="s">
        <v>11</v>
      </c>
      <c r="D4" s="24" t="s">
        <v>12</v>
      </c>
      <c r="E4" s="25">
        <v>30000</v>
      </c>
      <c r="F4" s="25">
        <v>0</v>
      </c>
      <c r="G4" s="26" t="s">
        <v>13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ht="16" x14ac:dyDescent="0.2">
      <c r="B5" s="22">
        <v>2</v>
      </c>
      <c r="C5" s="31" t="s">
        <v>14</v>
      </c>
      <c r="D5" s="32" t="s">
        <v>15</v>
      </c>
      <c r="E5" s="33">
        <v>36</v>
      </c>
      <c r="F5" s="33">
        <v>0</v>
      </c>
      <c r="G5" s="26" t="s">
        <v>16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ht="16" x14ac:dyDescent="0.2">
      <c r="B6" s="22">
        <v>3</v>
      </c>
      <c r="C6" s="31" t="s">
        <v>17</v>
      </c>
      <c r="D6" s="32" t="s">
        <v>18</v>
      </c>
      <c r="E6" s="33">
        <v>100</v>
      </c>
      <c r="F6" s="33">
        <v>50</v>
      </c>
      <c r="G6" s="26" t="s">
        <v>13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ht="16" x14ac:dyDescent="0.2">
      <c r="B7" s="22">
        <v>4</v>
      </c>
      <c r="C7" s="31" t="s">
        <v>19</v>
      </c>
      <c r="D7" s="32" t="s">
        <v>19</v>
      </c>
      <c r="E7" s="33">
        <v>0</v>
      </c>
      <c r="F7" s="33">
        <v>0</v>
      </c>
      <c r="G7" s="26" t="s">
        <v>20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ht="16" x14ac:dyDescent="0.2">
      <c r="B8" s="22">
        <v>5</v>
      </c>
      <c r="C8" s="36" t="s">
        <v>19</v>
      </c>
      <c r="D8" s="37" t="s">
        <v>19</v>
      </c>
      <c r="E8" s="38">
        <v>0</v>
      </c>
      <c r="F8" s="33">
        <v>0</v>
      </c>
      <c r="G8" s="26" t="s">
        <v>20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ht="16" x14ac:dyDescent="0.2">
      <c r="B9" s="22">
        <v>6</v>
      </c>
      <c r="C9" s="36" t="s">
        <v>19</v>
      </c>
      <c r="D9" s="37" t="s">
        <v>19</v>
      </c>
      <c r="E9" s="38">
        <v>0</v>
      </c>
      <c r="F9" s="33">
        <v>0</v>
      </c>
      <c r="G9" s="26" t="s">
        <v>20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ht="16" x14ac:dyDescent="0.2">
      <c r="B10" s="22">
        <v>7</v>
      </c>
      <c r="C10" s="36" t="s">
        <v>19</v>
      </c>
      <c r="D10" s="37" t="s">
        <v>19</v>
      </c>
      <c r="E10" s="38">
        <v>0</v>
      </c>
      <c r="F10" s="33">
        <v>0</v>
      </c>
      <c r="G10" s="26" t="s">
        <v>20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ht="16" x14ac:dyDescent="0.2">
      <c r="B11" s="22">
        <v>8</v>
      </c>
      <c r="C11" s="36" t="s">
        <v>19</v>
      </c>
      <c r="D11" s="37" t="s">
        <v>19</v>
      </c>
      <c r="E11" s="38">
        <v>0</v>
      </c>
      <c r="F11" s="33">
        <v>0</v>
      </c>
      <c r="G11" s="26" t="s">
        <v>20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ht="16" x14ac:dyDescent="0.2">
      <c r="B12" s="22">
        <v>9</v>
      </c>
      <c r="C12" s="36" t="s">
        <v>19</v>
      </c>
      <c r="D12" s="37" t="s">
        <v>19</v>
      </c>
      <c r="E12" s="38">
        <v>0</v>
      </c>
      <c r="F12" s="33">
        <v>0</v>
      </c>
      <c r="G12" s="26" t="s">
        <v>20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ht="16" x14ac:dyDescent="0.2">
      <c r="B13" s="22">
        <v>10</v>
      </c>
      <c r="C13" s="36" t="s">
        <v>19</v>
      </c>
      <c r="D13" s="37" t="s">
        <v>19</v>
      </c>
      <c r="E13" s="38">
        <v>0</v>
      </c>
      <c r="F13" s="33">
        <v>0</v>
      </c>
      <c r="G13" s="26" t="s">
        <v>20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25">
      <c r="B14" s="40"/>
      <c r="C14" s="41" t="s">
        <v>21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6" thickBot="1" x14ac:dyDescent="0.25"/>
    <row r="16" spans="2:11" ht="35.25" customHeight="1" x14ac:dyDescent="0.2">
      <c r="B16" s="156" t="s">
        <v>22</v>
      </c>
      <c r="C16" s="157"/>
      <c r="D16" s="157"/>
      <c r="E16" s="157"/>
      <c r="F16" s="157"/>
      <c r="G16" s="157"/>
      <c r="H16" s="157"/>
      <c r="I16" s="157"/>
      <c r="J16" s="158"/>
    </row>
    <row r="17" spans="2:10" x14ac:dyDescent="0.2">
      <c r="B17" s="159" t="s">
        <v>1</v>
      </c>
      <c r="C17" s="129" t="s">
        <v>2</v>
      </c>
      <c r="D17" s="127" t="s">
        <v>23</v>
      </c>
      <c r="E17" s="161" t="s">
        <v>24</v>
      </c>
      <c r="F17" s="162"/>
      <c r="G17" s="163" t="s">
        <v>25</v>
      </c>
      <c r="H17" s="164"/>
      <c r="I17" s="165" t="s">
        <v>26</v>
      </c>
      <c r="J17" s="162"/>
    </row>
    <row r="18" spans="2:10" x14ac:dyDescent="0.2">
      <c r="B18" s="160"/>
      <c r="C18" s="130"/>
      <c r="D18" s="128"/>
      <c r="E18" s="47" t="s">
        <v>24</v>
      </c>
      <c r="F18" s="48" t="s">
        <v>27</v>
      </c>
      <c r="G18" s="49" t="s">
        <v>25</v>
      </c>
      <c r="H18" s="50" t="s">
        <v>28</v>
      </c>
      <c r="I18" s="51" t="s">
        <v>26</v>
      </c>
      <c r="J18" s="48" t="s">
        <v>29</v>
      </c>
    </row>
    <row r="19" spans="2:10" x14ac:dyDescent="0.2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2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2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6" thickBot="1" x14ac:dyDescent="0.25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7" thickBot="1" x14ac:dyDescent="0.25">
      <c r="B29" s="60"/>
      <c r="C29" s="61" t="s">
        <v>30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2">
      <c r="B31" s="131" t="s">
        <v>31</v>
      </c>
      <c r="C31" s="132"/>
      <c r="D31" s="132"/>
      <c r="E31" s="132"/>
      <c r="F31" s="132"/>
      <c r="G31" s="132"/>
      <c r="H31" s="132"/>
      <c r="I31" s="132"/>
      <c r="J31" s="133"/>
    </row>
    <row r="32" spans="2:10" x14ac:dyDescent="0.2">
      <c r="B32" s="134" t="s">
        <v>1</v>
      </c>
      <c r="C32" s="136" t="s">
        <v>2</v>
      </c>
      <c r="D32" s="137"/>
      <c r="E32" s="144" t="s">
        <v>24</v>
      </c>
      <c r="F32" s="145"/>
      <c r="G32" s="142" t="s">
        <v>25</v>
      </c>
      <c r="H32" s="143"/>
      <c r="I32" s="140" t="s">
        <v>26</v>
      </c>
      <c r="J32" s="141"/>
    </row>
    <row r="33" spans="2:10" ht="16" x14ac:dyDescent="0.2">
      <c r="B33" s="135"/>
      <c r="C33" s="138"/>
      <c r="D33" s="139"/>
      <c r="E33" s="66" t="s">
        <v>24</v>
      </c>
      <c r="F33" s="67" t="s">
        <v>32</v>
      </c>
      <c r="G33" s="68" t="s">
        <v>25</v>
      </c>
      <c r="H33" s="69" t="s">
        <v>33</v>
      </c>
      <c r="I33" s="70" t="s">
        <v>26</v>
      </c>
      <c r="J33" s="71" t="s">
        <v>29</v>
      </c>
    </row>
    <row r="34" spans="2:10" x14ac:dyDescent="0.2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6" thickBot="1" x14ac:dyDescent="0.25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7" thickBot="1" x14ac:dyDescent="0.25">
      <c r="B44" s="82"/>
      <c r="C44" s="83" t="s">
        <v>30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6" thickBot="1" x14ac:dyDescent="0.25"/>
    <row r="46" spans="2:10" ht="36" customHeight="1" thickBot="1" x14ac:dyDescent="0.25">
      <c r="B46" s="166" t="s">
        <v>34</v>
      </c>
      <c r="C46" s="167"/>
      <c r="D46" s="167"/>
      <c r="E46" s="167"/>
      <c r="F46" s="167"/>
      <c r="G46" s="167"/>
      <c r="H46" s="167"/>
      <c r="I46" s="167"/>
      <c r="J46" s="168"/>
    </row>
    <row r="47" spans="2:10" ht="15.75" customHeight="1" x14ac:dyDescent="0.2">
      <c r="B47" s="150" t="s">
        <v>1</v>
      </c>
      <c r="C47" s="146" t="s">
        <v>2</v>
      </c>
      <c r="D47" s="147"/>
      <c r="E47" s="150" t="s">
        <v>24</v>
      </c>
      <c r="F47" s="151"/>
      <c r="G47" s="152" t="s">
        <v>25</v>
      </c>
      <c r="H47" s="153"/>
      <c r="I47" s="154" t="s">
        <v>26</v>
      </c>
      <c r="J47" s="155"/>
    </row>
    <row r="48" spans="2:10" ht="16" x14ac:dyDescent="0.2">
      <c r="B48" s="169"/>
      <c r="C48" s="148"/>
      <c r="D48" s="149"/>
      <c r="E48" s="86" t="s">
        <v>24</v>
      </c>
      <c r="F48" s="87" t="s">
        <v>32</v>
      </c>
      <c r="G48" s="88" t="s">
        <v>25</v>
      </c>
      <c r="H48" s="89" t="s">
        <v>33</v>
      </c>
      <c r="I48" s="90" t="s">
        <v>26</v>
      </c>
      <c r="J48" s="91" t="s">
        <v>29</v>
      </c>
    </row>
    <row r="49" spans="2:10" x14ac:dyDescent="0.2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2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2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6" thickBot="1" x14ac:dyDescent="0.25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7" thickBot="1" x14ac:dyDescent="0.25">
      <c r="B59" s="101"/>
      <c r="C59" s="102" t="s">
        <v>30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2">
      <c r="C61" s="14"/>
      <c r="D61" s="14"/>
      <c r="E61" s="14"/>
      <c r="F61" s="14"/>
      <c r="G61" s="14"/>
      <c r="H61" s="14"/>
    </row>
    <row r="62" spans="2:10" ht="30.75" customHeight="1" x14ac:dyDescent="0.2">
      <c r="C62" s="14"/>
      <c r="D62" s="14"/>
      <c r="E62" s="14"/>
      <c r="F62" s="14"/>
      <c r="G62" s="14"/>
      <c r="H62" s="14"/>
    </row>
    <row r="63" spans="2:10" x14ac:dyDescent="0.2">
      <c r="C63" s="14"/>
      <c r="D63" s="14"/>
      <c r="E63" s="14"/>
      <c r="F63" s="14"/>
      <c r="G63" s="14"/>
      <c r="H63" s="14"/>
    </row>
    <row r="64" spans="2:10" x14ac:dyDescent="0.2">
      <c r="C64" s="14"/>
      <c r="D64" s="14"/>
      <c r="E64" s="14"/>
      <c r="F64" s="14"/>
      <c r="G64" s="14"/>
      <c r="H64" s="14"/>
    </row>
    <row r="65" s="14" customFormat="1" x14ac:dyDescent="0.2"/>
    <row r="66" s="14" customFormat="1" x14ac:dyDescent="0.2"/>
    <row r="67" s="14" customFormat="1" x14ac:dyDescent="0.2"/>
    <row r="68" s="14" customFormat="1" x14ac:dyDescent="0.2"/>
    <row r="69" s="14" customFormat="1" x14ac:dyDescent="0.2"/>
    <row r="70" s="14" customFormat="1" x14ac:dyDescent="0.2"/>
    <row r="71" s="14" customFormat="1" x14ac:dyDescent="0.2"/>
    <row r="72" s="14" customFormat="1" ht="15.75" customHeight="1" x14ac:dyDescent="0.2"/>
    <row r="73" s="14" customFormat="1" ht="15.75" customHeight="1" x14ac:dyDescent="0.2"/>
    <row r="74" s="14" customFormat="1" x14ac:dyDescent="0.2"/>
    <row r="75" s="14" customFormat="1" x14ac:dyDescent="0.2"/>
    <row r="76" s="14" customFormat="1" x14ac:dyDescent="0.2"/>
    <row r="77" s="14" customFormat="1" x14ac:dyDescent="0.2"/>
    <row r="78" s="14" customFormat="1" x14ac:dyDescent="0.2"/>
    <row r="79" s="14" customFormat="1" x14ac:dyDescent="0.2"/>
    <row r="80" s="14" customFormat="1" x14ac:dyDescent="0.2"/>
    <row r="81" s="14" customFormat="1" x14ac:dyDescent="0.2"/>
    <row r="82" s="14" customFormat="1" x14ac:dyDescent="0.2"/>
    <row r="83" s="14" customFormat="1" x14ac:dyDescent="0.2"/>
    <row r="84" s="14" customFormat="1" x14ac:dyDescent="0.2"/>
    <row r="85" s="14" customFormat="1" x14ac:dyDescent="0.2"/>
    <row r="86" s="14" customFormat="1" x14ac:dyDescent="0.2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formula1>"žiadna,čím menej, tým lepšie,čím viac, tým lepšie"</formula1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I24"/>
  <sheetViews>
    <sheetView showGridLines="0" workbookViewId="0">
      <selection activeCell="G34" sqref="G34"/>
    </sheetView>
  </sheetViews>
  <sheetFormatPr baseColWidth="10" defaultColWidth="9.1640625" defaultRowHeight="15" x14ac:dyDescent="0.2"/>
  <cols>
    <col min="1" max="2" width="4.6640625" style="14" customWidth="1"/>
    <col min="3" max="3" width="38.83203125" style="14" customWidth="1"/>
    <col min="4" max="6" width="15.83203125" style="14" customWidth="1"/>
    <col min="7" max="9" width="30.83203125" style="14" customWidth="1"/>
    <col min="10" max="16384" width="9.1640625" style="14"/>
  </cols>
  <sheetData>
    <row r="1" spans="3:9" ht="16" thickBot="1" x14ac:dyDescent="0.25"/>
    <row r="2" spans="3:9" ht="30.75" customHeight="1" thickBot="1" x14ac:dyDescent="0.25">
      <c r="C2" s="181" t="s">
        <v>35</v>
      </c>
      <c r="D2" s="182"/>
      <c r="E2" s="182"/>
      <c r="F2" s="182"/>
      <c r="G2" s="182"/>
      <c r="H2" s="182"/>
      <c r="I2" s="183"/>
    </row>
    <row r="3" spans="3:9" ht="16" thickBot="1" x14ac:dyDescent="0.25">
      <c r="C3" s="177"/>
      <c r="D3" s="177"/>
      <c r="E3" s="177"/>
      <c r="F3" s="177"/>
      <c r="G3" s="177"/>
      <c r="H3" s="177"/>
      <c r="I3" s="177"/>
    </row>
    <row r="4" spans="3:9" ht="16" x14ac:dyDescent="0.2">
      <c r="C4" s="111" t="s">
        <v>36</v>
      </c>
      <c r="D4" s="184"/>
      <c r="E4" s="184"/>
      <c r="F4" s="184"/>
      <c r="G4" s="184"/>
      <c r="H4" s="184"/>
      <c r="I4" s="185"/>
    </row>
    <row r="5" spans="3:9" ht="16" x14ac:dyDescent="0.2">
      <c r="C5" s="112" t="s">
        <v>37</v>
      </c>
      <c r="D5" s="186"/>
      <c r="E5" s="186"/>
      <c r="F5" s="186"/>
      <c r="G5" s="186"/>
      <c r="H5" s="186"/>
      <c r="I5" s="187"/>
    </row>
    <row r="6" spans="3:9" ht="16" x14ac:dyDescent="0.2">
      <c r="C6" s="112" t="s">
        <v>38</v>
      </c>
      <c r="D6" s="186"/>
      <c r="E6" s="186"/>
      <c r="F6" s="186"/>
      <c r="G6" s="186"/>
      <c r="H6" s="186"/>
      <c r="I6" s="187"/>
    </row>
    <row r="7" spans="3:9" ht="16" x14ac:dyDescent="0.2">
      <c r="C7" s="112" t="s">
        <v>39</v>
      </c>
      <c r="D7" s="186"/>
      <c r="E7" s="186"/>
      <c r="F7" s="186"/>
      <c r="G7" s="186"/>
      <c r="H7" s="186"/>
      <c r="I7" s="187"/>
    </row>
    <row r="8" spans="3:9" ht="16" x14ac:dyDescent="0.2">
      <c r="C8" s="112" t="s">
        <v>40</v>
      </c>
      <c r="D8" s="186"/>
      <c r="E8" s="186"/>
      <c r="F8" s="186"/>
      <c r="G8" s="186"/>
      <c r="H8" s="186"/>
      <c r="I8" s="187"/>
    </row>
    <row r="9" spans="3:9" ht="16" x14ac:dyDescent="0.2">
      <c r="C9" s="112" t="s">
        <v>41</v>
      </c>
      <c r="D9" s="186"/>
      <c r="E9" s="186"/>
      <c r="F9" s="186"/>
      <c r="G9" s="186"/>
      <c r="H9" s="186"/>
      <c r="I9" s="187"/>
    </row>
    <row r="10" spans="3:9" ht="17" thickBot="1" x14ac:dyDescent="0.25">
      <c r="C10" s="113" t="s">
        <v>42</v>
      </c>
      <c r="D10" s="190" t="s">
        <v>43</v>
      </c>
      <c r="E10" s="190"/>
      <c r="F10" s="190"/>
      <c r="G10" s="191"/>
      <c r="H10" s="192"/>
      <c r="I10" s="193"/>
    </row>
    <row r="11" spans="3:9" ht="16" thickBot="1" x14ac:dyDescent="0.25">
      <c r="C11" s="177"/>
      <c r="D11" s="177"/>
      <c r="E11" s="177"/>
      <c r="F11" s="177"/>
      <c r="G11" s="177"/>
      <c r="H11" s="177"/>
      <c r="I11" s="177"/>
    </row>
    <row r="12" spans="3:9" ht="30" customHeight="1" thickBot="1" x14ac:dyDescent="0.25">
      <c r="C12" s="181" t="s">
        <v>44</v>
      </c>
      <c r="D12" s="182"/>
      <c r="E12" s="182"/>
      <c r="F12" s="182"/>
      <c r="G12" s="182"/>
      <c r="H12" s="182"/>
      <c r="I12" s="183"/>
    </row>
    <row r="13" spans="3:9" ht="31.5" customHeight="1" x14ac:dyDescent="0.2">
      <c r="C13" s="172" t="s">
        <v>45</v>
      </c>
      <c r="D13" s="173"/>
      <c r="E13" s="173"/>
      <c r="F13" s="173"/>
      <c r="G13" s="173"/>
      <c r="H13" s="174"/>
      <c r="I13" s="107"/>
    </row>
    <row r="14" spans="3:9" ht="31.5" customHeight="1" x14ac:dyDescent="0.2">
      <c r="C14" s="194" t="s">
        <v>46</v>
      </c>
      <c r="D14" s="195"/>
      <c r="E14" s="195"/>
      <c r="F14" s="195"/>
      <c r="G14" s="195"/>
      <c r="H14" s="195"/>
      <c r="I14" s="105"/>
    </row>
    <row r="15" spans="3:9" ht="30" customHeight="1" x14ac:dyDescent="0.2">
      <c r="C15" s="194" t="s">
        <v>47</v>
      </c>
      <c r="D15" s="195"/>
      <c r="E15" s="195"/>
      <c r="F15" s="195"/>
      <c r="G15" s="195"/>
      <c r="H15" s="195"/>
      <c r="I15" s="105"/>
    </row>
    <row r="16" spans="3:9" ht="30" customHeight="1" x14ac:dyDescent="0.2">
      <c r="C16" s="170" t="s">
        <v>48</v>
      </c>
      <c r="D16" s="171"/>
      <c r="E16" s="171"/>
      <c r="F16" s="171"/>
      <c r="G16" s="171"/>
      <c r="H16" s="171"/>
      <c r="I16" s="105"/>
    </row>
    <row r="17" spans="2:9" ht="45.75" customHeight="1" thickBot="1" x14ac:dyDescent="0.25">
      <c r="C17" s="175" t="s">
        <v>49</v>
      </c>
      <c r="D17" s="176"/>
      <c r="E17" s="176"/>
      <c r="F17" s="176"/>
      <c r="G17" s="176"/>
      <c r="H17" s="176"/>
      <c r="I17" s="106"/>
    </row>
    <row r="18" spans="2:9" ht="16" thickBot="1" x14ac:dyDescent="0.25">
      <c r="C18" s="177"/>
      <c r="D18" s="177"/>
      <c r="E18" s="177"/>
      <c r="F18" s="177"/>
      <c r="G18" s="177"/>
      <c r="H18" s="177"/>
      <c r="I18" s="177"/>
    </row>
    <row r="19" spans="2:9" ht="23" thickBot="1" x14ac:dyDescent="0.25">
      <c r="C19" s="114" t="s">
        <v>50</v>
      </c>
      <c r="D19" s="188" t="s">
        <v>51</v>
      </c>
      <c r="E19" s="188"/>
      <c r="F19" s="188"/>
      <c r="G19" s="188"/>
      <c r="H19" s="188"/>
      <c r="I19" s="189"/>
    </row>
    <row r="20" spans="2:9" ht="32" x14ac:dyDescent="0.2">
      <c r="B20" s="14" t="s">
        <v>52</v>
      </c>
      <c r="C20" s="115" t="s">
        <v>53</v>
      </c>
      <c r="D20" s="116" t="s">
        <v>54</v>
      </c>
      <c r="E20" s="116" t="s">
        <v>55</v>
      </c>
      <c r="F20" s="116" t="s">
        <v>56</v>
      </c>
      <c r="G20" s="117" t="s">
        <v>57</v>
      </c>
      <c r="H20" s="117" t="s">
        <v>58</v>
      </c>
      <c r="I20" s="118" t="s">
        <v>59</v>
      </c>
    </row>
    <row r="21" spans="2:9" ht="30.75" customHeight="1" x14ac:dyDescent="0.2">
      <c r="B21" s="14">
        <v>1</v>
      </c>
      <c r="C21" s="215" t="s">
        <v>60</v>
      </c>
      <c r="D21" s="119" t="s">
        <v>61</v>
      </c>
      <c r="E21" s="120">
        <v>2800</v>
      </c>
      <c r="F21" s="110"/>
      <c r="G21" s="121">
        <f>F21*E21</f>
        <v>0</v>
      </c>
      <c r="H21" s="121">
        <f>I21-G21</f>
        <v>0</v>
      </c>
      <c r="I21" s="122">
        <f>G21*1.23</f>
        <v>0</v>
      </c>
    </row>
    <row r="22" spans="2:9" ht="45.75" customHeight="1" x14ac:dyDescent="0.2">
      <c r="B22" s="14">
        <v>2</v>
      </c>
      <c r="C22" s="215" t="s">
        <v>62</v>
      </c>
      <c r="D22" s="119" t="s">
        <v>61</v>
      </c>
      <c r="E22" s="120">
        <v>5500</v>
      </c>
      <c r="F22" s="110"/>
      <c r="G22" s="121">
        <f t="shared" ref="G22:G23" si="0">F22*E22</f>
        <v>0</v>
      </c>
      <c r="H22" s="121">
        <f t="shared" ref="H22:H23" si="1">I22-G22</f>
        <v>0</v>
      </c>
      <c r="I22" s="122">
        <f t="shared" ref="I22:I23" si="2">G22*1.23</f>
        <v>0</v>
      </c>
    </row>
    <row r="23" spans="2:9" ht="30" customHeight="1" x14ac:dyDescent="0.2">
      <c r="B23" s="14">
        <v>3</v>
      </c>
      <c r="C23" s="215" t="s">
        <v>63</v>
      </c>
      <c r="D23" s="119" t="s">
        <v>61</v>
      </c>
      <c r="E23" s="120">
        <v>2800</v>
      </c>
      <c r="F23" s="110"/>
      <c r="G23" s="121">
        <f t="shared" si="0"/>
        <v>0</v>
      </c>
      <c r="H23" s="121">
        <f t="shared" si="1"/>
        <v>0</v>
      </c>
      <c r="I23" s="122">
        <f t="shared" si="2"/>
        <v>0</v>
      </c>
    </row>
    <row r="24" spans="2:9" ht="31" customHeight="1" thickBot="1" x14ac:dyDescent="0.3">
      <c r="C24" s="178" t="s">
        <v>59</v>
      </c>
      <c r="D24" s="179"/>
      <c r="E24" s="179"/>
      <c r="F24" s="179"/>
      <c r="G24" s="179"/>
      <c r="H24" s="180"/>
      <c r="I24" s="123">
        <f>SUM(I21:I23)</f>
        <v>0</v>
      </c>
    </row>
  </sheetData>
  <sheetProtection algorithmName="SHA-512" hashValue="5AKbOJuNma+f2K6GC9EecZCrDjRpFq+skNPqwxwjtqq9dc049OzTZa5gTJVPPfDpYShR7Ie8UTyCSdikmqfZLA==" saltValue="XjyS2pc+UdWFxfAB9I1iaQ==" spinCount="100000" sheet="1" formatCells="0" formatColumns="0" formatRows="0" insertColumns="0" insertRows="0" insertHyperlinks="0" deleteColumns="0" deleteRows="0" sort="0" autoFilter="0" pivotTables="0"/>
  <mergeCells count="20">
    <mergeCell ref="D7:I7"/>
    <mergeCell ref="D19:I19"/>
    <mergeCell ref="D8:I8"/>
    <mergeCell ref="D9:I9"/>
    <mergeCell ref="D10:G10"/>
    <mergeCell ref="H10:I10"/>
    <mergeCell ref="C11:I11"/>
    <mergeCell ref="C12:I12"/>
    <mergeCell ref="C14:H14"/>
    <mergeCell ref="C15:H15"/>
    <mergeCell ref="C2:I2"/>
    <mergeCell ref="C3:I3"/>
    <mergeCell ref="D4:I4"/>
    <mergeCell ref="D5:I5"/>
    <mergeCell ref="D6:I6"/>
    <mergeCell ref="C16:H16"/>
    <mergeCell ref="C13:H13"/>
    <mergeCell ref="C17:H17"/>
    <mergeCell ref="C18:I18"/>
    <mergeCell ref="C24:H24"/>
  </mergeCells>
  <dataValidations count="1">
    <dataValidation type="list" allowBlank="1" showInputMessage="1" showErrorMessage="1" sqref="D10:F10" xr:uid="{CACC827A-9BDE-4D68-BE0A-714B664E9FFF}">
      <formula1>"Som platcom DPH,Nie som platcom DPH"</formula1>
    </dataValidation>
  </dataValidation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3" name="Check Box 5">
              <controlPr defaultSize="0" autoFill="0" autoLine="0" autoPict="0">
                <anchor moveWithCells="1">
                  <from>
                    <xdr:col>8</xdr:col>
                    <xdr:colOff>0</xdr:colOff>
                    <xdr:row>12</xdr:row>
                    <xdr:rowOff>0</xdr:rowOff>
                  </from>
                  <to>
                    <xdr:col>8</xdr:col>
                    <xdr:colOff>1054100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4" name="Check Box 6">
              <controlPr defaultSize="0" autoFill="0" autoLine="0" autoPict="0">
                <anchor moveWithCells="1">
                  <from>
                    <xdr:col>8</xdr:col>
                    <xdr:colOff>0</xdr:colOff>
                    <xdr:row>14</xdr:row>
                    <xdr:rowOff>0</xdr:rowOff>
                  </from>
                  <to>
                    <xdr:col>8</xdr:col>
                    <xdr:colOff>825500</xdr:colOff>
                    <xdr:row>14</xdr:row>
                    <xdr:rowOff>368300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5" name="Check Box 7">
              <controlPr defaultSize="0" autoFill="0" autoLine="0" autoPict="0">
                <anchor moveWithCells="1">
                  <from>
                    <xdr:col>8</xdr:col>
                    <xdr:colOff>0</xdr:colOff>
                    <xdr:row>15</xdr:row>
                    <xdr:rowOff>0</xdr:rowOff>
                  </from>
                  <to>
                    <xdr:col>8</xdr:col>
                    <xdr:colOff>787400</xdr:colOff>
                    <xdr:row>15</xdr:row>
                    <xdr:rowOff>368300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6" name="Check Box 8">
              <controlPr defaultSize="0" autoFill="0" autoLine="0" autoPict="0">
                <anchor moveWithCells="1">
                  <from>
                    <xdr:col>8</xdr:col>
                    <xdr:colOff>0</xdr:colOff>
                    <xdr:row>16</xdr:row>
                    <xdr:rowOff>0</xdr:rowOff>
                  </from>
                  <to>
                    <xdr:col>8</xdr:col>
                    <xdr:colOff>1016000</xdr:colOff>
                    <xdr:row>16</xdr:row>
                    <xdr:rowOff>558800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7" name="Check Box 10">
              <controlPr defaultSize="0" autoFill="0" autoLine="0" autoPict="0">
                <anchor moveWithCells="1">
                  <from>
                    <xdr:col>8</xdr:col>
                    <xdr:colOff>0</xdr:colOff>
                    <xdr:row>13</xdr:row>
                    <xdr:rowOff>0</xdr:rowOff>
                  </from>
                  <to>
                    <xdr:col>8</xdr:col>
                    <xdr:colOff>914400</xdr:colOff>
                    <xdr:row>14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22" sqref="B22"/>
    </sheetView>
  </sheetViews>
  <sheetFormatPr baseColWidth="10" defaultColWidth="8.83203125" defaultRowHeight="15" x14ac:dyDescent="0.2"/>
  <cols>
    <col min="1" max="1" width="3.1640625" customWidth="1"/>
    <col min="2" max="2" width="98.5" customWidth="1"/>
  </cols>
  <sheetData>
    <row r="1" spans="2:2" ht="16" thickBot="1" x14ac:dyDescent="0.25"/>
    <row r="2" spans="2:2" ht="42.75" customHeight="1" x14ac:dyDescent="0.2">
      <c r="B2" s="3" t="s">
        <v>64</v>
      </c>
    </row>
    <row r="3" spans="2:2" x14ac:dyDescent="0.2">
      <c r="B3" s="4"/>
    </row>
    <row r="4" spans="2:2" ht="16" x14ac:dyDescent="0.2">
      <c r="B4" s="5" t="s">
        <v>65</v>
      </c>
    </row>
    <row r="5" spans="2:2" x14ac:dyDescent="0.2">
      <c r="B5" s="6"/>
    </row>
    <row r="6" spans="2:2" ht="16" x14ac:dyDescent="0.2">
      <c r="B6" s="7" t="s">
        <v>66</v>
      </c>
    </row>
    <row r="7" spans="2:2" x14ac:dyDescent="0.2">
      <c r="B7" s="5"/>
    </row>
    <row r="8" spans="2:2" ht="16" x14ac:dyDescent="0.2">
      <c r="B8" s="108" t="s">
        <v>67</v>
      </c>
    </row>
    <row r="9" spans="2:2" x14ac:dyDescent="0.2">
      <c r="B9" s="108"/>
    </row>
    <row r="10" spans="2:2" ht="16" x14ac:dyDescent="0.2">
      <c r="B10" s="109" t="s">
        <v>68</v>
      </c>
    </row>
    <row r="11" spans="2:2" ht="16" x14ac:dyDescent="0.2">
      <c r="B11" s="109" t="s">
        <v>69</v>
      </c>
    </row>
    <row r="12" spans="2:2" ht="16" x14ac:dyDescent="0.2">
      <c r="B12" s="109" t="s">
        <v>70</v>
      </c>
    </row>
    <row r="13" spans="2:2" ht="16" x14ac:dyDescent="0.2">
      <c r="B13" s="109" t="s">
        <v>71</v>
      </c>
    </row>
    <row r="14" spans="2:2" ht="16.5" customHeight="1" x14ac:dyDescent="0.2">
      <c r="B14" s="5"/>
    </row>
    <row r="15" spans="2:2" ht="32" x14ac:dyDescent="0.2">
      <c r="B15" s="108" t="s">
        <v>72</v>
      </c>
    </row>
    <row r="16" spans="2:2" x14ac:dyDescent="0.2">
      <c r="B16" s="8"/>
    </row>
    <row r="17" spans="2:2" ht="16" x14ac:dyDescent="0.2">
      <c r="B17" s="5" t="s">
        <v>73</v>
      </c>
    </row>
    <row r="18" spans="2:2" ht="16" thickBot="1" x14ac:dyDescent="0.25">
      <c r="B18" s="9"/>
    </row>
    <row r="19" spans="2:2" x14ac:dyDescent="0.2">
      <c r="B19" s="1"/>
    </row>
    <row r="20" spans="2:2" x14ac:dyDescent="0.2">
      <c r="B20" s="1"/>
    </row>
    <row r="21" spans="2:2" x14ac:dyDescent="0.2">
      <c r="B21" s="1"/>
    </row>
    <row r="22" spans="2:2" ht="13.5" customHeight="1" x14ac:dyDescent="0.2">
      <c r="B22" s="1"/>
    </row>
    <row r="23" spans="2:2" ht="16" x14ac:dyDescent="0.2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84716-1544-2546-BD62-6F3402F44316}">
  <dimension ref="B1:I24"/>
  <sheetViews>
    <sheetView showGridLines="0" tabSelected="1" workbookViewId="0">
      <selection activeCell="S23" sqref="S23"/>
    </sheetView>
  </sheetViews>
  <sheetFormatPr baseColWidth="10" defaultColWidth="11.5" defaultRowHeight="15" x14ac:dyDescent="0.2"/>
  <cols>
    <col min="2" max="3" width="15.83203125" customWidth="1"/>
  </cols>
  <sheetData>
    <row r="1" spans="2:9" ht="16" thickBot="1" x14ac:dyDescent="0.25"/>
    <row r="2" spans="2:9" ht="58" customHeight="1" x14ac:dyDescent="0.2">
      <c r="B2" s="208" t="s">
        <v>74</v>
      </c>
      <c r="C2" s="209"/>
      <c r="D2" s="209"/>
      <c r="E2" s="209"/>
      <c r="F2" s="209"/>
      <c r="G2" s="209"/>
      <c r="H2" s="209"/>
      <c r="I2" s="210"/>
    </row>
    <row r="3" spans="2:9" ht="15" customHeight="1" x14ac:dyDescent="0.2">
      <c r="B3" s="202" t="s">
        <v>75</v>
      </c>
      <c r="C3" s="203"/>
      <c r="D3" s="211" t="s">
        <v>76</v>
      </c>
      <c r="E3" s="212"/>
      <c r="F3" s="213"/>
      <c r="G3" s="213"/>
      <c r="H3" s="213"/>
      <c r="I3" s="214"/>
    </row>
    <row r="4" spans="2:9" x14ac:dyDescent="0.2">
      <c r="B4" s="202"/>
      <c r="C4" s="203"/>
      <c r="D4" s="212"/>
      <c r="E4" s="212"/>
      <c r="F4" s="213"/>
      <c r="G4" s="213"/>
      <c r="H4" s="213"/>
      <c r="I4" s="214"/>
    </row>
    <row r="5" spans="2:9" x14ac:dyDescent="0.2">
      <c r="B5" s="202"/>
      <c r="C5" s="203"/>
      <c r="D5" s="212"/>
      <c r="E5" s="212"/>
      <c r="F5" s="213"/>
      <c r="G5" s="213"/>
      <c r="H5" s="213"/>
      <c r="I5" s="214"/>
    </row>
    <row r="6" spans="2:9" x14ac:dyDescent="0.2">
      <c r="B6" s="202"/>
      <c r="C6" s="203"/>
      <c r="D6" s="211" t="s">
        <v>77</v>
      </c>
      <c r="E6" s="212"/>
      <c r="F6" s="213"/>
      <c r="G6" s="213"/>
      <c r="H6" s="213"/>
      <c r="I6" s="214"/>
    </row>
    <row r="7" spans="2:9" x14ac:dyDescent="0.2">
      <c r="B7" s="202"/>
      <c r="C7" s="203"/>
      <c r="D7" s="212"/>
      <c r="E7" s="212"/>
      <c r="F7" s="213"/>
      <c r="G7" s="213"/>
      <c r="H7" s="213"/>
      <c r="I7" s="214"/>
    </row>
    <row r="8" spans="2:9" x14ac:dyDescent="0.2">
      <c r="B8" s="202"/>
      <c r="C8" s="203"/>
      <c r="D8" s="212"/>
      <c r="E8" s="212"/>
      <c r="F8" s="213"/>
      <c r="G8" s="213"/>
      <c r="H8" s="213"/>
      <c r="I8" s="214"/>
    </row>
    <row r="9" spans="2:9" x14ac:dyDescent="0.2">
      <c r="B9" s="202"/>
      <c r="C9" s="203"/>
      <c r="D9" s="211" t="s">
        <v>78</v>
      </c>
      <c r="E9" s="212"/>
      <c r="F9" s="213"/>
      <c r="G9" s="213"/>
      <c r="H9" s="213"/>
      <c r="I9" s="214"/>
    </row>
    <row r="10" spans="2:9" x14ac:dyDescent="0.2">
      <c r="B10" s="202"/>
      <c r="C10" s="203"/>
      <c r="D10" s="212"/>
      <c r="E10" s="212"/>
      <c r="F10" s="213"/>
      <c r="G10" s="213"/>
      <c r="H10" s="213"/>
      <c r="I10" s="214"/>
    </row>
    <row r="11" spans="2:9" x14ac:dyDescent="0.2">
      <c r="B11" s="202"/>
      <c r="C11" s="203"/>
      <c r="D11" s="212"/>
      <c r="E11" s="212"/>
      <c r="F11" s="213"/>
      <c r="G11" s="213"/>
      <c r="H11" s="213"/>
      <c r="I11" s="214"/>
    </row>
    <row r="12" spans="2:9" x14ac:dyDescent="0.2">
      <c r="B12" s="202" t="s">
        <v>79</v>
      </c>
      <c r="C12" s="203"/>
      <c r="D12" s="203"/>
      <c r="E12" s="203"/>
      <c r="F12" s="203"/>
      <c r="G12" s="203"/>
      <c r="H12" s="203"/>
      <c r="I12" s="204"/>
    </row>
    <row r="13" spans="2:9" ht="16" thickBot="1" x14ac:dyDescent="0.25">
      <c r="B13" s="205"/>
      <c r="C13" s="206"/>
      <c r="D13" s="206"/>
      <c r="E13" s="206"/>
      <c r="F13" s="206"/>
      <c r="G13" s="206"/>
      <c r="H13" s="206"/>
      <c r="I13" s="207"/>
    </row>
    <row r="15" spans="2:9" ht="16" thickBot="1" x14ac:dyDescent="0.25"/>
    <row r="16" spans="2:9" ht="58" customHeight="1" x14ac:dyDescent="0.2">
      <c r="B16" s="208" t="s">
        <v>80</v>
      </c>
      <c r="C16" s="209"/>
      <c r="D16" s="209"/>
      <c r="E16" s="209"/>
      <c r="F16" s="209"/>
      <c r="G16" s="209"/>
      <c r="H16" s="209"/>
      <c r="I16" s="210"/>
    </row>
    <row r="17" spans="2:9" x14ac:dyDescent="0.2">
      <c r="B17" s="196" t="s">
        <v>81</v>
      </c>
      <c r="C17" s="197"/>
      <c r="D17" s="211" t="s">
        <v>82</v>
      </c>
      <c r="E17" s="212"/>
      <c r="F17" s="213"/>
      <c r="G17" s="213"/>
      <c r="H17" s="213"/>
      <c r="I17" s="214"/>
    </row>
    <row r="18" spans="2:9" x14ac:dyDescent="0.2">
      <c r="B18" s="196"/>
      <c r="C18" s="197"/>
      <c r="D18" s="212"/>
      <c r="E18" s="212"/>
      <c r="F18" s="213"/>
      <c r="G18" s="213"/>
      <c r="H18" s="213"/>
      <c r="I18" s="214"/>
    </row>
    <row r="19" spans="2:9" x14ac:dyDescent="0.2">
      <c r="B19" s="196"/>
      <c r="C19" s="197"/>
      <c r="D19" s="212"/>
      <c r="E19" s="212"/>
      <c r="F19" s="213"/>
      <c r="G19" s="213"/>
      <c r="H19" s="213"/>
      <c r="I19" s="214"/>
    </row>
    <row r="20" spans="2:9" x14ac:dyDescent="0.2">
      <c r="B20" s="196"/>
      <c r="C20" s="197"/>
      <c r="D20" s="211" t="s">
        <v>83</v>
      </c>
      <c r="E20" s="212"/>
      <c r="F20" s="213"/>
      <c r="G20" s="213"/>
      <c r="H20" s="213"/>
      <c r="I20" s="214"/>
    </row>
    <row r="21" spans="2:9" x14ac:dyDescent="0.2">
      <c r="B21" s="196"/>
      <c r="C21" s="197"/>
      <c r="D21" s="212"/>
      <c r="E21" s="212"/>
      <c r="F21" s="213"/>
      <c r="G21" s="213"/>
      <c r="H21" s="213"/>
      <c r="I21" s="214"/>
    </row>
    <row r="22" spans="2:9" x14ac:dyDescent="0.2">
      <c r="B22" s="196"/>
      <c r="C22" s="197"/>
      <c r="D22" s="212"/>
      <c r="E22" s="212"/>
      <c r="F22" s="213"/>
      <c r="G22" s="213"/>
      <c r="H22" s="213"/>
      <c r="I22" s="214"/>
    </row>
    <row r="23" spans="2:9" x14ac:dyDescent="0.2">
      <c r="B23" s="196" t="s">
        <v>84</v>
      </c>
      <c r="C23" s="197"/>
      <c r="D23" s="197"/>
      <c r="E23" s="197"/>
      <c r="F23" s="197"/>
      <c r="G23" s="197"/>
      <c r="H23" s="197"/>
      <c r="I23" s="198"/>
    </row>
    <row r="24" spans="2:9" ht="16" thickBot="1" x14ac:dyDescent="0.25">
      <c r="B24" s="199"/>
      <c r="C24" s="200"/>
      <c r="D24" s="200"/>
      <c r="E24" s="200"/>
      <c r="F24" s="200"/>
      <c r="G24" s="200"/>
      <c r="H24" s="200"/>
      <c r="I24" s="201"/>
    </row>
  </sheetData>
  <sheetProtection algorithmName="SHA-512" hashValue="H5hNsHlCjhxaa10MgBW9cpagxqkoizDvnPMPnIeQmvx6vXXD2I66f7vgxNzYN/vp54F9u7IKlFgrSLdQxRIYAA==" saltValue="LROG9uvx74bjznD9M8n13A==" spinCount="100000" sheet="1" objects="1" scenarios="1"/>
  <mergeCells count="16">
    <mergeCell ref="B2:I2"/>
    <mergeCell ref="B3:C11"/>
    <mergeCell ref="D3:E5"/>
    <mergeCell ref="D6:E8"/>
    <mergeCell ref="D9:E11"/>
    <mergeCell ref="F3:I5"/>
    <mergeCell ref="F6:I8"/>
    <mergeCell ref="F9:I11"/>
    <mergeCell ref="B23:I24"/>
    <mergeCell ref="B12:I13"/>
    <mergeCell ref="B16:I16"/>
    <mergeCell ref="B17:C22"/>
    <mergeCell ref="D17:E19"/>
    <mergeCell ref="D20:E22"/>
    <mergeCell ref="F17:I19"/>
    <mergeCell ref="F20:I2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D36" sqref="D36"/>
    </sheetView>
  </sheetViews>
  <sheetFormatPr baseColWidth="10" defaultColWidth="8.83203125" defaultRowHeight="15" x14ac:dyDescent="0.2"/>
  <cols>
    <col min="1" max="1" width="3.6640625" customWidth="1"/>
    <col min="2" max="2" width="98.5" customWidth="1"/>
  </cols>
  <sheetData>
    <row r="1" spans="2:2" ht="16" thickBot="1" x14ac:dyDescent="0.25"/>
    <row r="2" spans="2:2" ht="42.75" customHeight="1" x14ac:dyDescent="0.2">
      <c r="B2" s="3" t="s">
        <v>85</v>
      </c>
    </row>
    <row r="3" spans="2:2" x14ac:dyDescent="0.2">
      <c r="B3" s="4"/>
    </row>
    <row r="4" spans="2:2" x14ac:dyDescent="0.2">
      <c r="B4" s="10" t="s">
        <v>65</v>
      </c>
    </row>
    <row r="5" spans="2:2" x14ac:dyDescent="0.2">
      <c r="B5" s="4"/>
    </row>
    <row r="6" spans="2:2" x14ac:dyDescent="0.2">
      <c r="B6" s="11" t="s">
        <v>66</v>
      </c>
    </row>
    <row r="7" spans="2:2" x14ac:dyDescent="0.2">
      <c r="B7" s="12"/>
    </row>
    <row r="8" spans="2:2" ht="60.75" customHeight="1" x14ac:dyDescent="0.2">
      <c r="B8" s="5" t="s">
        <v>86</v>
      </c>
    </row>
    <row r="9" spans="2:2" x14ac:dyDescent="0.2">
      <c r="B9" s="5"/>
    </row>
    <row r="10" spans="2:2" ht="16" x14ac:dyDescent="0.2">
      <c r="B10" s="5" t="s">
        <v>87</v>
      </c>
    </row>
    <row r="11" spans="2:2" ht="16" x14ac:dyDescent="0.2">
      <c r="B11" s="5" t="s">
        <v>88</v>
      </c>
    </row>
    <row r="12" spans="2:2" ht="16" x14ac:dyDescent="0.2">
      <c r="B12" s="5" t="s">
        <v>89</v>
      </c>
    </row>
    <row r="13" spans="2:2" ht="16" x14ac:dyDescent="0.2">
      <c r="B13" s="5" t="s">
        <v>90</v>
      </c>
    </row>
    <row r="14" spans="2:2" ht="16" x14ac:dyDescent="0.2">
      <c r="B14" s="5" t="s">
        <v>91</v>
      </c>
    </row>
    <row r="15" spans="2:2" ht="16" x14ac:dyDescent="0.2">
      <c r="B15" s="5" t="s">
        <v>92</v>
      </c>
    </row>
    <row r="16" spans="2:2" ht="16" x14ac:dyDescent="0.2">
      <c r="B16" s="5" t="s">
        <v>93</v>
      </c>
    </row>
    <row r="17" spans="2:2" ht="32" x14ac:dyDescent="0.2">
      <c r="B17" s="5" t="s">
        <v>94</v>
      </c>
    </row>
    <row r="18" spans="2:2" ht="16" x14ac:dyDescent="0.2">
      <c r="B18" s="5" t="s">
        <v>95</v>
      </c>
    </row>
    <row r="19" spans="2:2" ht="16" x14ac:dyDescent="0.2">
      <c r="B19" s="5" t="s">
        <v>96</v>
      </c>
    </row>
    <row r="20" spans="2:2" ht="16" x14ac:dyDescent="0.2">
      <c r="B20" s="5" t="s">
        <v>97</v>
      </c>
    </row>
    <row r="21" spans="2:2" ht="32" x14ac:dyDescent="0.2">
      <c r="B21" s="5" t="s">
        <v>98</v>
      </c>
    </row>
    <row r="22" spans="2:2" ht="16" x14ac:dyDescent="0.2">
      <c r="B22" s="5" t="s">
        <v>99</v>
      </c>
    </row>
    <row r="23" spans="2:2" x14ac:dyDescent="0.2">
      <c r="B23" s="6"/>
    </row>
    <row r="24" spans="2:2" ht="64" x14ac:dyDescent="0.2">
      <c r="B24" s="5" t="s">
        <v>100</v>
      </c>
    </row>
    <row r="25" spans="2:2" ht="13.5" customHeight="1" x14ac:dyDescent="0.2">
      <c r="B25" s="5"/>
    </row>
    <row r="26" spans="2:2" ht="32" x14ac:dyDescent="0.2">
      <c r="B26" s="5" t="s">
        <v>101</v>
      </c>
    </row>
    <row r="27" spans="2:2" ht="16" thickBot="1" x14ac:dyDescent="0.25">
      <c r="B27" s="13"/>
    </row>
  </sheetData>
  <sheetProtection algorithmName="SHA-512" hashValue="pDMCyPy03JntAhiNvw116RAr4kK0O7k5NtNYSNhyLO8ECECRvJswV5UjkizWFvbf1mT1y4z585lFmZAes5hhXQ==" saltValue="vDNq2DNFq6qpPs4wJRcnhA==" spinCount="100000" sheet="1" objects="1" scenario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B30" sqref="B30"/>
    </sheetView>
  </sheetViews>
  <sheetFormatPr baseColWidth="10" defaultColWidth="8.83203125" defaultRowHeight="15" x14ac:dyDescent="0.2"/>
  <cols>
    <col min="1" max="1" width="3.1640625" customWidth="1"/>
    <col min="2" max="2" width="98.5" customWidth="1"/>
  </cols>
  <sheetData>
    <row r="1" spans="2:2" ht="16" thickBot="1" x14ac:dyDescent="0.25"/>
    <row r="2" spans="2:2" ht="42.75" customHeight="1" x14ac:dyDescent="0.2">
      <c r="B2" s="3" t="s">
        <v>102</v>
      </c>
    </row>
    <row r="3" spans="2:2" x14ac:dyDescent="0.2">
      <c r="B3" s="4"/>
    </row>
    <row r="4" spans="2:2" ht="16" x14ac:dyDescent="0.2">
      <c r="B4" s="5" t="s">
        <v>65</v>
      </c>
    </row>
    <row r="5" spans="2:2" x14ac:dyDescent="0.2">
      <c r="B5" s="6"/>
    </row>
    <row r="6" spans="2:2" ht="16" x14ac:dyDescent="0.2">
      <c r="B6" s="7" t="s">
        <v>66</v>
      </c>
    </row>
    <row r="7" spans="2:2" x14ac:dyDescent="0.2">
      <c r="B7" s="5"/>
    </row>
    <row r="8" spans="2:2" ht="60.75" customHeight="1" x14ac:dyDescent="0.2">
      <c r="B8" s="5" t="s">
        <v>103</v>
      </c>
    </row>
    <row r="9" spans="2:2" ht="16" x14ac:dyDescent="0.2">
      <c r="B9" s="5" t="s">
        <v>104</v>
      </c>
    </row>
    <row r="10" spans="2:2" x14ac:dyDescent="0.2">
      <c r="B10" s="8"/>
    </row>
    <row r="11" spans="2:2" ht="32" x14ac:dyDescent="0.2">
      <c r="B11" s="5" t="s">
        <v>105</v>
      </c>
    </row>
    <row r="12" spans="2:2" x14ac:dyDescent="0.2">
      <c r="B12" s="5"/>
    </row>
    <row r="13" spans="2:2" ht="32" x14ac:dyDescent="0.2">
      <c r="B13" s="5" t="s">
        <v>106</v>
      </c>
    </row>
    <row r="14" spans="2:2" x14ac:dyDescent="0.2">
      <c r="B14" s="5"/>
    </row>
    <row r="15" spans="2:2" ht="32" x14ac:dyDescent="0.2">
      <c r="B15" s="5" t="s">
        <v>107</v>
      </c>
    </row>
    <row r="16" spans="2:2" x14ac:dyDescent="0.2">
      <c r="B16" s="5"/>
    </row>
    <row r="17" spans="2:2" ht="48" x14ac:dyDescent="0.2">
      <c r="B17" s="5" t="s">
        <v>108</v>
      </c>
    </row>
    <row r="18" spans="2:2" x14ac:dyDescent="0.2">
      <c r="B18" s="5"/>
    </row>
    <row r="19" spans="2:2" ht="80" x14ac:dyDescent="0.2">
      <c r="B19" s="5" t="s">
        <v>109</v>
      </c>
    </row>
    <row r="20" spans="2:2" ht="16" thickBot="1" x14ac:dyDescent="0.25">
      <c r="B20" s="9"/>
    </row>
    <row r="21" spans="2:2" x14ac:dyDescent="0.2">
      <c r="B21" s="1"/>
    </row>
    <row r="22" spans="2:2" x14ac:dyDescent="0.2">
      <c r="B22" s="1"/>
    </row>
    <row r="23" spans="2:2" x14ac:dyDescent="0.2">
      <c r="B23" s="1"/>
    </row>
    <row r="24" spans="2:2" x14ac:dyDescent="0.2">
      <c r="B24" s="1"/>
    </row>
    <row r="25" spans="2:2" ht="13.5" customHeight="1" x14ac:dyDescent="0.2">
      <c r="B25" s="1"/>
    </row>
    <row r="26" spans="2:2" ht="16" x14ac:dyDescent="0.2">
      <c r="B26" s="2"/>
    </row>
  </sheetData>
  <sheetProtection algorithmName="SHA-512" hashValue="RxV6f7UoK6Fwq3QnTWJGN8T8rurit5+omsae2hGB0Ru8hirohYnH+SNbYrObLhK9hbtxLwJ87Ctj2j1mOWBG8A==" saltValue="AwcTatdlz2zWtwVQo1g01A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elements/1.1/"/>
    <ds:schemaRef ds:uri="0ff3503b-388a-4301-ac1b-5a8f11288de0"/>
    <ds:schemaRef ds:uri="http://purl.org/dc/terms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640ffec3-caf4-45bc-95d7-dbe3ef66187d"/>
  </ds:schemaRefs>
</ds:datastoreItem>
</file>

<file path=customXml/itemProps2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3</vt:i4>
      </vt:variant>
    </vt:vector>
  </HeadingPairs>
  <TitlesOfParts>
    <vt:vector size="9" baseType="lpstr">
      <vt:lpstr>Zákl. nastavenie</vt:lpstr>
      <vt:lpstr>Ponuka</vt:lpstr>
      <vt:lpstr>Osobné postavenie</vt:lpstr>
      <vt:lpstr>Technická a odborná spôsobilosť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Sabová Eva, Mgr.</cp:lastModifiedBy>
  <cp:revision/>
  <dcterms:created xsi:type="dcterms:W3CDTF">2022-09-22T09:41:16Z</dcterms:created>
  <dcterms:modified xsi:type="dcterms:W3CDTF">2025-07-30T13:22:11Z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