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74_2025_VODM_Presov/"/>
    </mc:Choice>
  </mc:AlternateContent>
  <xr:revisionPtr revIDLastSave="0" documentId="13_ncr:1_{33F9D3E5-DB2B-8D4B-B132-D488C4878264}" xr6:coauthVersionLast="47" xr6:coauthVersionMax="47" xr10:uidLastSave="{00000000-0000-0000-0000-000000000000}"/>
  <bookViews>
    <workbookView xWindow="1860" yWindow="2700" windowWidth="32340" windowHeight="168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7" i="2"/>
  <c r="I8" i="2"/>
  <c r="I6" i="2"/>
  <c r="I43" i="2" l="1"/>
</calcChain>
</file>

<file path=xl/sharedStrings.xml><?xml version="1.0" encoding="utf-8"?>
<sst xmlns="http://schemas.openxmlformats.org/spreadsheetml/2006/main" count="97" uniqueCount="62">
  <si>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</si>
  <si>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</si>
  <si>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</si>
  <si>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</si>
  <si>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</si>
  <si>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</si>
  <si>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</si>
  <si>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</si>
  <si>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</si>
  <si>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</si>
  <si>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</si>
  <si>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</si>
  <si>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</si>
  <si>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</si>
  <si>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</si>
  <si>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</si>
  <si>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</si>
  <si>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</si>
  <si>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</si>
  <si>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</si>
  <si>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</si>
  <si>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</si>
  <si>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</si>
  <si>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Príloha č. 3</t>
  </si>
  <si>
    <t>Montážny sprej pre plastové potrubie z čistého silikónu a špeciálnej zmesi riedidiel, 400ml</t>
  </si>
  <si>
    <t>Výzva č. 74/2025 - Názov: DNS VAKM výzva 74/2025 pre závod Prešov, Jesenná 16 - pre Časť 2</t>
  </si>
  <si>
    <t xml:space="preserve">Tvarovka liatinová na spájanie PE rúr prechod priamy d20-1/2" VOZ </t>
  </si>
  <si>
    <t xml:space="preserve">Tvarovka liatinová na spájanie PE rúr prechod priamy d32-1" VOZ </t>
  </si>
  <si>
    <t>Tvarovka liatinová na spájanie PE rúr prechod priamy d40-5/4" VOZ</t>
  </si>
  <si>
    <t xml:space="preserve">Tvarovka liatinová na spájanie PE rúr prechod priamy d50-6/4" VOZ </t>
  </si>
  <si>
    <t xml:space="preserve">Tvarovka liatinová na spájanie PE rúr spojka d25-25 </t>
  </si>
  <si>
    <t xml:space="preserve">Tvarovka liatinová na spájanie PE rúr spojka d32-32 </t>
  </si>
  <si>
    <t xml:space="preserve">Tvarovka liatinová na spájanie PE rúr spojka redukovaná d32-25 </t>
  </si>
  <si>
    <t xml:space="preserve">Tvarovka liatinová na spájanie PE rúr spojka redukovaná d40-32 </t>
  </si>
  <si>
    <t xml:space="preserve">Tvarovka liatinová na spájanie PE rúr koleno 90° d32-32 </t>
  </si>
  <si>
    <t>Súprava zemná teleskopická k navrtávaciemu ventilu 1,0-1,5m</t>
  </si>
  <si>
    <t xml:space="preserve">Odbočka nartávacia nad šachtové dno d160, tesnenie SBR, vonkajší priemer tvarovky (resp. priemer otvoru pre jej inštaláciu): 177mm, dĺžka tvarovky: 75mm, hrúbka steny tvarovky: 3,6mm </t>
  </si>
  <si>
    <t>Odbočka nartávacia nad šachtové dno d200, tesnenie SBR, vonkajší priemer tvarovky (resp. priemer otvoru pre jej inštaláciu): 228mm</t>
  </si>
  <si>
    <t>Tvarovka PVC tlaková ENPL d160, použitie: pitná voda (dodať atest pre styk s pitnou vodou)</t>
  </si>
  <si>
    <t>Stop spojka DN80, telo: liatina, skrutky: nehrdzavejúca oceľ alebo pozinkovaná oceľ</t>
  </si>
  <si>
    <t>Stop spojka DN100, telo: liatina, skrutky: nehrdzavejúca oceľ alebo pozinkovaná oceľ</t>
  </si>
  <si>
    <t>Nadstavec hydrantový DN 80/2C</t>
  </si>
  <si>
    <t>Poklop kanalizačný - štvorcový, D 400kN, 700x700, liatina s rámom</t>
  </si>
  <si>
    <t>Fólia vystražná (biela) 300x0,075mm/100m</t>
  </si>
  <si>
    <t>Čistič na zváranie rúr z PE na báze etylalkoholu 1L</t>
  </si>
  <si>
    <t>Čistiace utierky na zváranie rúr z PE balenie, min. 100ks</t>
  </si>
  <si>
    <t>Povraz tesniaci k odpadovej liatine</t>
  </si>
  <si>
    <t>Vodič CY 6,0mm zeleno-žltý</t>
  </si>
  <si>
    <t>Kľúč uzatvárací pre posúvače a podzemné hydranty</t>
  </si>
  <si>
    <t>Kľúč uzatvárací pre domové prípojky</t>
  </si>
  <si>
    <t>Hydrantový univerzálny kľúč</t>
  </si>
  <si>
    <t>Sťahovacie objímky pre demontáž násuvných ISO spojov d25x3/4" (2ks / pár v balení)</t>
  </si>
  <si>
    <t xml:space="preserve">Sťahovacie objímky pre demontáž násuvných ISO spojov d32x1" (2ks / pár v balení) </t>
  </si>
  <si>
    <t>Sťahovacie objímky pre demontáž násuvných ISO spojov d40x5/4" (2ks / pár v balení)</t>
  </si>
  <si>
    <t>Sťahovacie objímky pre demontáž násuvných ISO spojov d50x6/4" (2ks / pár v balení)</t>
  </si>
  <si>
    <t>Sťahovacie objímky pre demontáž násuvných ISO spojov d63x2" (2ks / pár v balení)</t>
  </si>
  <si>
    <t xml:space="preserve">Tuk pre armatúry, pre pitnú vodu, tuba s uzatváracím vekom, 90g </t>
  </si>
  <si>
    <t>Tesnenie prírubové s oceľovou vložkou EPDM DN50 PN10-16</t>
  </si>
  <si>
    <t>Tesnenie prírubové s oceľovou vložkou EPDM DN80 PN10-16</t>
  </si>
  <si>
    <t>Tesnenie prírubové s oceľovou vložkou EPDM DN100 PN10-16</t>
  </si>
  <si>
    <t>Tesnenie prírubové s oceľovou vložkou EPDM DN150 PN10-16</t>
  </si>
  <si>
    <r>
      <t xml:space="preserve">Fólia výstražná červeno-biela, PE, šírka: 70-80mm, balenie: 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(250 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</si>
</sst>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Times New Roman"/>
      <family val="1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7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0" fillId="0" borderId="1" xfId="0" applyBorder="1"/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0" fillId="4" borderId="1" xfId="0" applyFill="1" applyBorder="1"/>
    <xf numFmtId="1" fontId="0" fillId="0" borderId="1" xfId="0" applyNumberFormat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1" fontId="16" fillId="0" borderId="1" xfId="0" applyNumberFormat="1" applyFont="1" applyBorder="1"/>
    <xf numFmtId="1" fontId="16" fillId="4" borderId="1" xfId="0" applyNumberFormat="1" applyFont="1" applyFill="1" applyBorder="1"/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left" vertical="center"/>
    </xf>
    <xf numFmtId="0" fontId="16" fillId="4" borderId="1" xfId="0" applyFont="1" applyFill="1" applyBorder="1"/>
    <xf numFmtId="0" fontId="16" fillId="0" borderId="1" xfId="0" applyFont="1" applyBorder="1" applyAlignment="1">
      <alignment horizontal="left"/>
    </xf>
    <xf numFmtId="0" fontId="16" fillId="4" borderId="1" xfId="0" applyFont="1" applyFill="1" applyBorder="1" applyAlignment="1">
      <alignment horizontal="left"/>
    </xf>
    <xf numFmtId="0" fontId="16" fillId="4" borderId="1" xfId="0" applyFont="1" applyFill="1" applyBorder="1" applyAlignment="1">
      <alignment vertical="top"/>
    </xf>
    <xf numFmtId="0" fontId="16" fillId="0" borderId="1" xfId="0" applyFont="1" applyBorder="1" applyAlignment="1">
      <alignment vertical="top"/>
    </xf>
    <xf numFmtId="0" fontId="15" fillId="0" borderId="1" xfId="0" applyFont="1" applyBorder="1" applyAlignment="1">
      <alignment vertical="center" wrapText="1"/>
    </xf>
    <xf numFmtId="1" fontId="19" fillId="0" borderId="1" xfId="0" applyNumberFormat="1" applyFont="1" applyBorder="1"/>
    <xf numFmtId="0" fontId="15" fillId="0" borderId="1" xfId="0" applyFont="1" applyBorder="1" applyProtection="1">
      <protection locked="0"/>
    </xf>
    <xf numFmtId="1" fontId="16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/>
    </xf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59"/>
  <sheetViews>
    <sheetView tabSelected="1" topLeftCell="B6" zoomScale="102" zoomScaleNormal="80" workbookViewId="0">
      <selection activeCell="E44" sqref="E44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6" t="s">
        <v>25</v>
      </c>
      <c r="C2" s="36"/>
      <c r="D2" s="36"/>
      <c r="E2" s="36"/>
      <c r="F2" s="36"/>
      <c r="G2" s="36"/>
      <c r="H2" s="36"/>
      <c r="I2" s="36"/>
    </row>
    <row r="3" spans="2:9" ht="17.25" customHeight="1" x14ac:dyDescent="0.15">
      <c r="B3" s="37" t="s">
        <v>23</v>
      </c>
      <c r="C3" s="37"/>
      <c r="D3" s="37"/>
      <c r="E3" s="37"/>
      <c r="F3" s="37"/>
      <c r="G3" s="37"/>
      <c r="H3" s="37"/>
      <c r="I3" s="37"/>
    </row>
    <row r="4" spans="2:9" ht="26.25" customHeight="1" x14ac:dyDescent="0.15">
      <c r="B4" s="38" t="s">
        <v>1</v>
      </c>
      <c r="C4" s="38"/>
      <c r="D4" s="38"/>
      <c r="E4" s="38"/>
      <c r="F4" s="38"/>
      <c r="G4" s="38"/>
      <c r="H4" s="38"/>
      <c r="I4" s="38"/>
    </row>
    <row r="5" spans="2:9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9" ht="15" customHeight="1" x14ac:dyDescent="0.15">
      <c r="B6" s="5">
        <v>1</v>
      </c>
      <c r="C6" s="53" t="s">
        <v>26</v>
      </c>
      <c r="D6" s="44" t="s">
        <v>21</v>
      </c>
      <c r="E6" s="34">
        <v>10</v>
      </c>
      <c r="F6" s="30"/>
      <c r="G6" s="31"/>
      <c r="H6" s="32"/>
      <c r="I6" s="33">
        <f>H6*E6</f>
        <v>0</v>
      </c>
    </row>
    <row r="7" spans="2:9" ht="15" customHeight="1" x14ac:dyDescent="0.15">
      <c r="B7" s="5">
        <v>2</v>
      </c>
      <c r="C7" s="54" t="s">
        <v>27</v>
      </c>
      <c r="D7" s="45" t="s">
        <v>21</v>
      </c>
      <c r="E7" s="43">
        <v>30</v>
      </c>
      <c r="F7" s="30"/>
      <c r="G7" s="31"/>
      <c r="H7" s="32"/>
      <c r="I7" s="33">
        <f t="shared" ref="I7:I42" si="0">H7*E7</f>
        <v>0</v>
      </c>
    </row>
    <row r="8" spans="2:9" ht="15" customHeight="1" x14ac:dyDescent="0.15">
      <c r="B8" s="5">
        <v>3</v>
      </c>
      <c r="C8" s="53" t="s">
        <v>28</v>
      </c>
      <c r="D8" s="44" t="s">
        <v>21</v>
      </c>
      <c r="E8" s="34">
        <v>4</v>
      </c>
      <c r="F8" s="30"/>
      <c r="G8" s="31"/>
      <c r="H8" s="32"/>
      <c r="I8" s="33">
        <f t="shared" si="0"/>
        <v>0</v>
      </c>
    </row>
    <row r="9" spans="2:9" ht="15" customHeight="1" x14ac:dyDescent="0.15">
      <c r="B9" s="5">
        <v>4</v>
      </c>
      <c r="C9" s="53" t="s">
        <v>29</v>
      </c>
      <c r="D9" s="44" t="s">
        <v>21</v>
      </c>
      <c r="E9" s="34">
        <v>4</v>
      </c>
      <c r="F9" s="30"/>
      <c r="G9" s="31"/>
      <c r="H9" s="32"/>
      <c r="I9" s="33">
        <f t="shared" si="0"/>
        <v>0</v>
      </c>
    </row>
    <row r="10" spans="2:9" ht="15" customHeight="1" x14ac:dyDescent="0.15">
      <c r="B10" s="5">
        <v>5</v>
      </c>
      <c r="C10" s="53" t="s">
        <v>30</v>
      </c>
      <c r="D10" s="44" t="s">
        <v>21</v>
      </c>
      <c r="E10" s="34">
        <v>10</v>
      </c>
      <c r="F10" s="30"/>
      <c r="G10" s="31"/>
      <c r="H10" s="32"/>
      <c r="I10" s="33">
        <f t="shared" si="0"/>
        <v>0</v>
      </c>
    </row>
    <row r="11" spans="2:9" ht="15" customHeight="1" x14ac:dyDescent="0.15">
      <c r="B11" s="5">
        <v>6</v>
      </c>
      <c r="C11" s="53" t="s">
        <v>31</v>
      </c>
      <c r="D11" s="44" t="s">
        <v>21</v>
      </c>
      <c r="E11" s="34">
        <v>55</v>
      </c>
      <c r="F11" s="30"/>
      <c r="G11" s="31"/>
      <c r="H11" s="32"/>
      <c r="I11" s="33">
        <f t="shared" si="0"/>
        <v>0</v>
      </c>
    </row>
    <row r="12" spans="2:9" ht="15" customHeight="1" x14ac:dyDescent="0.15">
      <c r="B12" s="5">
        <v>7</v>
      </c>
      <c r="C12" s="53" t="s">
        <v>32</v>
      </c>
      <c r="D12" s="44" t="s">
        <v>21</v>
      </c>
      <c r="E12" s="34">
        <v>10</v>
      </c>
      <c r="F12" s="30"/>
      <c r="G12" s="31"/>
      <c r="H12" s="32"/>
      <c r="I12" s="33">
        <f t="shared" si="0"/>
        <v>0</v>
      </c>
    </row>
    <row r="13" spans="2:9" ht="15" customHeight="1" x14ac:dyDescent="0.15">
      <c r="B13" s="5">
        <v>8</v>
      </c>
      <c r="C13" s="53" t="s">
        <v>33</v>
      </c>
      <c r="D13" s="44" t="s">
        <v>21</v>
      </c>
      <c r="E13" s="34">
        <v>5</v>
      </c>
      <c r="F13" s="30"/>
      <c r="G13" s="31"/>
      <c r="H13" s="32"/>
      <c r="I13" s="33">
        <f t="shared" si="0"/>
        <v>0</v>
      </c>
    </row>
    <row r="14" spans="2:9" ht="15" customHeight="1" x14ac:dyDescent="0.15">
      <c r="B14" s="5">
        <v>9</v>
      </c>
      <c r="C14" s="53" t="s">
        <v>34</v>
      </c>
      <c r="D14" s="44" t="s">
        <v>21</v>
      </c>
      <c r="E14" s="34">
        <v>25</v>
      </c>
      <c r="F14" s="30"/>
      <c r="G14" s="31"/>
      <c r="H14" s="32"/>
      <c r="I14" s="33">
        <f t="shared" si="0"/>
        <v>0</v>
      </c>
    </row>
    <row r="15" spans="2:9" ht="15" customHeight="1" x14ac:dyDescent="0.15">
      <c r="B15" s="5">
        <v>10</v>
      </c>
      <c r="C15" s="55" t="s">
        <v>35</v>
      </c>
      <c r="D15" s="46" t="s">
        <v>21</v>
      </c>
      <c r="E15" s="34">
        <v>132</v>
      </c>
      <c r="F15" s="30"/>
      <c r="G15" s="31"/>
      <c r="H15" s="32"/>
      <c r="I15" s="33">
        <f t="shared" si="0"/>
        <v>0</v>
      </c>
    </row>
    <row r="16" spans="2:9" ht="15" customHeight="1" x14ac:dyDescent="0.15">
      <c r="B16" s="5">
        <v>11</v>
      </c>
      <c r="C16" s="56" t="s">
        <v>36</v>
      </c>
      <c r="D16" s="47" t="s">
        <v>21</v>
      </c>
      <c r="E16" s="34">
        <v>35</v>
      </c>
      <c r="F16" s="30"/>
      <c r="G16" s="31"/>
      <c r="H16" s="32"/>
      <c r="I16" s="33">
        <f t="shared" si="0"/>
        <v>0</v>
      </c>
    </row>
    <row r="17" spans="2:9" ht="15" customHeight="1" x14ac:dyDescent="0.15">
      <c r="B17" s="5">
        <v>12</v>
      </c>
      <c r="C17" s="63" t="s">
        <v>37</v>
      </c>
      <c r="D17" s="47" t="s">
        <v>21</v>
      </c>
      <c r="E17" s="34">
        <v>3</v>
      </c>
      <c r="F17" s="30"/>
      <c r="G17" s="31"/>
      <c r="H17" s="32"/>
      <c r="I17" s="33">
        <f t="shared" si="0"/>
        <v>0</v>
      </c>
    </row>
    <row r="18" spans="2:9" ht="15" customHeight="1" x14ac:dyDescent="0.15">
      <c r="B18" s="5">
        <v>13</v>
      </c>
      <c r="C18" s="57" t="s">
        <v>38</v>
      </c>
      <c r="D18" s="47" t="s">
        <v>21</v>
      </c>
      <c r="E18" s="34">
        <v>3</v>
      </c>
      <c r="F18" s="30"/>
      <c r="G18" s="31"/>
      <c r="H18" s="32"/>
      <c r="I18" s="33">
        <f t="shared" si="0"/>
        <v>0</v>
      </c>
    </row>
    <row r="19" spans="2:9" ht="15" customHeight="1" x14ac:dyDescent="0.15">
      <c r="B19" s="5">
        <v>14</v>
      </c>
      <c r="C19" s="64" t="s">
        <v>39</v>
      </c>
      <c r="D19" s="48" t="s">
        <v>21</v>
      </c>
      <c r="E19" s="34">
        <v>3</v>
      </c>
      <c r="F19" s="30"/>
      <c r="G19" s="31"/>
      <c r="H19" s="32"/>
      <c r="I19" s="33">
        <f t="shared" si="0"/>
        <v>0</v>
      </c>
    </row>
    <row r="20" spans="2:9" ht="15" customHeight="1" x14ac:dyDescent="0.15">
      <c r="B20" s="5">
        <v>15</v>
      </c>
      <c r="C20" s="64" t="s">
        <v>40</v>
      </c>
      <c r="D20" s="48" t="s">
        <v>21</v>
      </c>
      <c r="E20" s="34">
        <v>3</v>
      </c>
      <c r="F20" s="30"/>
      <c r="G20" s="31"/>
      <c r="H20" s="32"/>
      <c r="I20" s="33">
        <f t="shared" si="0"/>
        <v>0</v>
      </c>
    </row>
    <row r="21" spans="2:9" ht="15" customHeight="1" x14ac:dyDescent="0.2">
      <c r="B21" s="5">
        <v>16</v>
      </c>
      <c r="C21" s="65" t="s">
        <v>41</v>
      </c>
      <c r="D21" s="49" t="s">
        <v>21</v>
      </c>
      <c r="E21" s="34">
        <v>1</v>
      </c>
      <c r="F21" s="30"/>
      <c r="G21" s="31"/>
      <c r="H21" s="32"/>
      <c r="I21" s="33">
        <f t="shared" si="0"/>
        <v>0</v>
      </c>
    </row>
    <row r="22" spans="2:9" ht="15" customHeight="1" x14ac:dyDescent="0.15">
      <c r="B22" s="5">
        <v>17</v>
      </c>
      <c r="C22" s="66" t="s">
        <v>42</v>
      </c>
      <c r="D22" s="46" t="s">
        <v>21</v>
      </c>
      <c r="E22" s="34">
        <v>5</v>
      </c>
      <c r="F22" s="30"/>
      <c r="G22" s="31"/>
      <c r="H22" s="32"/>
      <c r="I22" s="33">
        <f t="shared" si="0"/>
        <v>0</v>
      </c>
    </row>
    <row r="23" spans="2:9" ht="15" customHeight="1" x14ac:dyDescent="0.2">
      <c r="B23" s="5">
        <v>18</v>
      </c>
      <c r="C23" s="58" t="s">
        <v>61</v>
      </c>
      <c r="D23" s="50" t="s">
        <v>22</v>
      </c>
      <c r="E23" s="43">
        <v>3000</v>
      </c>
      <c r="F23" s="30"/>
      <c r="G23" s="31"/>
      <c r="H23" s="32"/>
      <c r="I23" s="33">
        <f t="shared" si="0"/>
        <v>0</v>
      </c>
    </row>
    <row r="24" spans="2:9" ht="15" customHeight="1" x14ac:dyDescent="0.2">
      <c r="B24" s="5">
        <v>19</v>
      </c>
      <c r="C24" s="59" t="s">
        <v>43</v>
      </c>
      <c r="D24" s="51" t="s">
        <v>22</v>
      </c>
      <c r="E24" s="34">
        <v>500</v>
      </c>
      <c r="F24" s="30"/>
      <c r="G24" s="31"/>
      <c r="H24" s="32"/>
      <c r="I24" s="33">
        <f t="shared" si="0"/>
        <v>0</v>
      </c>
    </row>
    <row r="25" spans="2:9" ht="15" customHeight="1" x14ac:dyDescent="0.15">
      <c r="B25" s="5">
        <v>20</v>
      </c>
      <c r="C25" s="60" t="s">
        <v>44</v>
      </c>
      <c r="D25" s="52" t="s">
        <v>21</v>
      </c>
      <c r="E25" s="43">
        <v>25</v>
      </c>
      <c r="F25" s="30"/>
      <c r="G25" s="31"/>
      <c r="H25" s="32"/>
      <c r="I25" s="33">
        <f t="shared" si="0"/>
        <v>0</v>
      </c>
    </row>
    <row r="26" spans="2:9" ht="15" customHeight="1" x14ac:dyDescent="0.15">
      <c r="B26" s="5">
        <v>21</v>
      </c>
      <c r="C26" s="59" t="s">
        <v>45</v>
      </c>
      <c r="D26" s="46" t="s">
        <v>21</v>
      </c>
      <c r="E26" s="34">
        <v>30</v>
      </c>
      <c r="F26" s="30"/>
      <c r="G26" s="31"/>
      <c r="H26" s="32"/>
      <c r="I26" s="33">
        <f t="shared" si="0"/>
        <v>0</v>
      </c>
    </row>
    <row r="27" spans="2:9" ht="15" customHeight="1" x14ac:dyDescent="0.15">
      <c r="B27" s="5">
        <v>22</v>
      </c>
      <c r="C27" s="55" t="s">
        <v>46</v>
      </c>
      <c r="D27" s="46" t="s">
        <v>22</v>
      </c>
      <c r="E27" s="34">
        <v>20</v>
      </c>
      <c r="F27" s="30"/>
      <c r="G27" s="31"/>
      <c r="H27" s="32"/>
      <c r="I27" s="33">
        <f t="shared" si="0"/>
        <v>0</v>
      </c>
    </row>
    <row r="28" spans="2:9" ht="15" customHeight="1" x14ac:dyDescent="0.15">
      <c r="B28" s="5">
        <v>23</v>
      </c>
      <c r="C28" s="55" t="s">
        <v>47</v>
      </c>
      <c r="D28" s="46" t="s">
        <v>22</v>
      </c>
      <c r="E28" s="34">
        <v>500</v>
      </c>
      <c r="F28" s="30"/>
      <c r="G28" s="31"/>
      <c r="H28" s="32"/>
      <c r="I28" s="33">
        <f t="shared" si="0"/>
        <v>0</v>
      </c>
    </row>
    <row r="29" spans="2:9" ht="15" customHeight="1" x14ac:dyDescent="0.15">
      <c r="B29" s="5">
        <v>24</v>
      </c>
      <c r="C29" s="67" t="s">
        <v>48</v>
      </c>
      <c r="D29" s="44" t="s">
        <v>21</v>
      </c>
      <c r="E29" s="34">
        <v>4</v>
      </c>
      <c r="F29" s="30"/>
      <c r="G29" s="31"/>
      <c r="H29" s="32"/>
      <c r="I29" s="33">
        <f t="shared" si="0"/>
        <v>0</v>
      </c>
    </row>
    <row r="30" spans="2:9" ht="15" customHeight="1" x14ac:dyDescent="0.15">
      <c r="B30" s="5">
        <v>25</v>
      </c>
      <c r="C30" s="68" t="s">
        <v>49</v>
      </c>
      <c r="D30" s="44" t="s">
        <v>21</v>
      </c>
      <c r="E30" s="34">
        <v>4</v>
      </c>
      <c r="F30" s="30"/>
      <c r="G30" s="31"/>
      <c r="H30" s="32"/>
      <c r="I30" s="33">
        <f t="shared" si="0"/>
        <v>0</v>
      </c>
    </row>
    <row r="31" spans="2:9" ht="15" customHeight="1" x14ac:dyDescent="0.15">
      <c r="B31" s="5">
        <v>26</v>
      </c>
      <c r="C31" s="69" t="s">
        <v>50</v>
      </c>
      <c r="D31" s="44" t="s">
        <v>21</v>
      </c>
      <c r="E31" s="34">
        <v>4</v>
      </c>
      <c r="F31" s="30"/>
      <c r="G31" s="31"/>
      <c r="H31" s="32"/>
      <c r="I31" s="33">
        <f t="shared" si="0"/>
        <v>0</v>
      </c>
    </row>
    <row r="32" spans="2:9" ht="15" customHeight="1" x14ac:dyDescent="0.15">
      <c r="B32" s="5">
        <v>27</v>
      </c>
      <c r="C32" s="53" t="s">
        <v>51</v>
      </c>
      <c r="D32" s="44" t="s">
        <v>21</v>
      </c>
      <c r="E32" s="34">
        <v>2</v>
      </c>
      <c r="F32" s="30"/>
      <c r="G32" s="31"/>
      <c r="H32" s="32"/>
      <c r="I32" s="33">
        <f t="shared" si="0"/>
        <v>0</v>
      </c>
    </row>
    <row r="33" spans="2:15" ht="15" customHeight="1" x14ac:dyDescent="0.15">
      <c r="B33" s="5">
        <v>28</v>
      </c>
      <c r="C33" s="53" t="s">
        <v>52</v>
      </c>
      <c r="D33" s="44" t="s">
        <v>21</v>
      </c>
      <c r="E33" s="34">
        <v>2</v>
      </c>
      <c r="F33" s="30"/>
      <c r="G33" s="31"/>
      <c r="H33" s="32"/>
      <c r="I33" s="33">
        <f t="shared" si="0"/>
        <v>0</v>
      </c>
    </row>
    <row r="34" spans="2:15" ht="15" customHeight="1" x14ac:dyDescent="0.15">
      <c r="B34" s="5">
        <v>29</v>
      </c>
      <c r="C34" s="53" t="s">
        <v>53</v>
      </c>
      <c r="D34" s="44" t="s">
        <v>21</v>
      </c>
      <c r="E34" s="34">
        <v>2</v>
      </c>
      <c r="F34" s="30"/>
      <c r="G34" s="31"/>
      <c r="H34" s="32"/>
      <c r="I34" s="33">
        <f t="shared" si="0"/>
        <v>0</v>
      </c>
    </row>
    <row r="35" spans="2:15" ht="15" customHeight="1" x14ac:dyDescent="0.15">
      <c r="B35" s="5">
        <v>30</v>
      </c>
      <c r="C35" s="53" t="s">
        <v>54</v>
      </c>
      <c r="D35" s="44" t="s">
        <v>21</v>
      </c>
      <c r="E35" s="34">
        <v>2</v>
      </c>
      <c r="F35" s="30"/>
      <c r="G35" s="31"/>
      <c r="H35" s="32"/>
      <c r="I35" s="33">
        <f t="shared" si="0"/>
        <v>0</v>
      </c>
    </row>
    <row r="36" spans="2:15" ht="15" customHeight="1" x14ac:dyDescent="0.15">
      <c r="B36" s="5">
        <v>31</v>
      </c>
      <c r="C36" s="53" t="s">
        <v>55</v>
      </c>
      <c r="D36" s="44" t="s">
        <v>21</v>
      </c>
      <c r="E36" s="34">
        <v>2</v>
      </c>
      <c r="F36" s="30"/>
      <c r="G36" s="31"/>
      <c r="H36" s="32"/>
      <c r="I36" s="33">
        <f t="shared" si="0"/>
        <v>0</v>
      </c>
    </row>
    <row r="37" spans="2:15" ht="15" customHeight="1" x14ac:dyDescent="0.15">
      <c r="B37" s="5">
        <v>32</v>
      </c>
      <c r="C37" s="54" t="s">
        <v>24</v>
      </c>
      <c r="D37" s="45" t="s">
        <v>21</v>
      </c>
      <c r="E37" s="43">
        <v>30</v>
      </c>
      <c r="F37" s="30"/>
      <c r="G37" s="31"/>
      <c r="H37" s="32"/>
      <c r="I37" s="33">
        <f t="shared" si="0"/>
        <v>0</v>
      </c>
    </row>
    <row r="38" spans="2:15" ht="15" customHeight="1" x14ac:dyDescent="0.15">
      <c r="B38" s="5">
        <v>33</v>
      </c>
      <c r="C38" s="53" t="s">
        <v>56</v>
      </c>
      <c r="D38" s="44" t="s">
        <v>21</v>
      </c>
      <c r="E38" s="34">
        <v>15</v>
      </c>
      <c r="F38" s="30"/>
      <c r="G38" s="31"/>
      <c r="H38" s="32"/>
      <c r="I38" s="33">
        <f t="shared" si="0"/>
        <v>0</v>
      </c>
    </row>
    <row r="39" spans="2:15" ht="15" customHeight="1" x14ac:dyDescent="0.15">
      <c r="B39" s="5">
        <v>34</v>
      </c>
      <c r="C39" s="61" t="s">
        <v>57</v>
      </c>
      <c r="D39" s="45" t="s">
        <v>21</v>
      </c>
      <c r="E39" s="43">
        <v>20</v>
      </c>
      <c r="F39" s="30"/>
      <c r="G39" s="31"/>
      <c r="H39" s="32"/>
      <c r="I39" s="33">
        <f t="shared" si="0"/>
        <v>0</v>
      </c>
    </row>
    <row r="40" spans="2:15" ht="15" customHeight="1" x14ac:dyDescent="0.15">
      <c r="B40" s="5">
        <v>35</v>
      </c>
      <c r="C40" s="62" t="s">
        <v>58</v>
      </c>
      <c r="D40" s="44" t="s">
        <v>21</v>
      </c>
      <c r="E40" s="34">
        <v>120</v>
      </c>
      <c r="F40" s="30"/>
      <c r="G40" s="31"/>
      <c r="H40" s="32"/>
      <c r="I40" s="33">
        <f t="shared" si="0"/>
        <v>0</v>
      </c>
    </row>
    <row r="41" spans="2:15" ht="15" customHeight="1" x14ac:dyDescent="0.15">
      <c r="B41" s="5">
        <v>36</v>
      </c>
      <c r="C41" s="61" t="s">
        <v>59</v>
      </c>
      <c r="D41" s="45" t="s">
        <v>21</v>
      </c>
      <c r="E41" s="43">
        <v>50</v>
      </c>
      <c r="F41" s="30"/>
      <c r="G41" s="31"/>
      <c r="H41" s="32"/>
      <c r="I41" s="33">
        <f t="shared" si="0"/>
        <v>0</v>
      </c>
    </row>
    <row r="42" spans="2:15" ht="15" customHeight="1" x14ac:dyDescent="0.15">
      <c r="B42" s="5">
        <v>37</v>
      </c>
      <c r="C42" s="62" t="s">
        <v>60</v>
      </c>
      <c r="D42" s="44" t="s">
        <v>21</v>
      </c>
      <c r="E42" s="34">
        <v>15</v>
      </c>
      <c r="F42" s="30"/>
      <c r="G42" s="31"/>
      <c r="H42" s="32"/>
      <c r="I42" s="33">
        <f t="shared" si="0"/>
        <v>0</v>
      </c>
    </row>
    <row r="43" spans="2:15" s="3" customFormat="1" ht="23.25" customHeight="1" x14ac:dyDescent="0.15">
      <c r="B43" s="39" t="s">
        <v>4</v>
      </c>
      <c r="C43" s="39"/>
      <c r="D43" s="40"/>
      <c r="E43" s="40"/>
      <c r="F43" s="39"/>
      <c r="G43" s="39"/>
      <c r="H43" s="39"/>
      <c r="I43" s="6">
        <f>SUM(I6:I42)</f>
        <v>0</v>
      </c>
    </row>
    <row r="45" spans="2:15" x14ac:dyDescent="0.15">
      <c r="C45" s="4"/>
    </row>
    <row r="46" spans="2:15" x14ac:dyDescent="0.15">
      <c r="C46" s="11" t="s">
        <v>10</v>
      </c>
    </row>
    <row r="47" spans="2:15" ht="13" customHeight="1" x14ac:dyDescent="0.15">
      <c r="B47" s="15" t="s">
        <v>11</v>
      </c>
      <c r="C47" s="17"/>
      <c r="F47" s="11"/>
      <c r="G47" s="41"/>
      <c r="H47" s="41"/>
      <c r="J47" s="11"/>
      <c r="K47" s="11"/>
      <c r="L47" s="20"/>
      <c r="M47" s="20"/>
      <c r="N47" s="9"/>
      <c r="O47" s="9"/>
    </row>
    <row r="48" spans="2:15" x14ac:dyDescent="0.15">
      <c r="B48" s="12" t="s">
        <v>12</v>
      </c>
      <c r="C48" s="18"/>
      <c r="G48" s="41"/>
      <c r="H48" s="41"/>
      <c r="J48" s="11"/>
      <c r="K48" s="11"/>
      <c r="L48" s="21"/>
      <c r="M48" s="21"/>
      <c r="N48" s="12"/>
      <c r="O48" s="12"/>
    </row>
    <row r="49" spans="2:15" x14ac:dyDescent="0.15">
      <c r="B49" s="12" t="s">
        <v>13</v>
      </c>
      <c r="C49" s="18"/>
      <c r="G49" s="41"/>
      <c r="H49" s="41"/>
      <c r="J49" s="11"/>
      <c r="K49" s="11"/>
      <c r="L49" s="21"/>
      <c r="M49" s="21"/>
      <c r="N49" s="12"/>
      <c r="O49" s="12"/>
    </row>
    <row r="50" spans="2:15" x14ac:dyDescent="0.15">
      <c r="B50" s="12" t="s">
        <v>14</v>
      </c>
      <c r="C50" s="18"/>
      <c r="G50" s="42"/>
      <c r="H50" s="42"/>
      <c r="J50" s="11"/>
      <c r="K50" s="11"/>
      <c r="L50" s="21"/>
      <c r="M50" s="21"/>
      <c r="N50" s="12"/>
      <c r="O50" s="12"/>
    </row>
    <row r="51" spans="2:15" ht="28" x14ac:dyDescent="0.15">
      <c r="B51" s="12" t="s">
        <v>15</v>
      </c>
      <c r="C51" s="18"/>
      <c r="G51" s="35" t="s">
        <v>18</v>
      </c>
      <c r="H51" s="35"/>
      <c r="J51" s="11"/>
      <c r="K51" s="11"/>
      <c r="L51" s="21"/>
      <c r="M51" s="21"/>
      <c r="N51" s="12"/>
      <c r="O51" s="12"/>
    </row>
    <row r="52" spans="2:15" ht="13" customHeight="1" x14ac:dyDescent="0.15">
      <c r="B52" s="13"/>
      <c r="C52" s="10"/>
      <c r="G52" s="35"/>
      <c r="H52" s="35"/>
      <c r="J52" s="11"/>
      <c r="K52" s="11"/>
      <c r="L52" s="21"/>
      <c r="M52" s="21"/>
      <c r="N52" s="12"/>
      <c r="O52" s="12"/>
    </row>
    <row r="53" spans="2:15" x14ac:dyDescent="0.15">
      <c r="B53" s="9" t="s">
        <v>16</v>
      </c>
      <c r="C53" s="10"/>
      <c r="G53" s="13"/>
      <c r="H53" s="11"/>
      <c r="J53" s="11"/>
      <c r="K53" s="11"/>
      <c r="L53" s="20"/>
      <c r="O53" s="9"/>
    </row>
    <row r="54" spans="2:15" x14ac:dyDescent="0.15">
      <c r="B54" s="9" t="s">
        <v>17</v>
      </c>
      <c r="C54" s="10"/>
      <c r="G54" s="9"/>
      <c r="H54" s="11"/>
      <c r="J54" s="11"/>
      <c r="K54" s="20"/>
      <c r="L54" s="20"/>
      <c r="O54" s="9"/>
    </row>
    <row r="55" spans="2:15" x14ac:dyDescent="0.15">
      <c r="B55" s="12"/>
      <c r="C55" s="14"/>
      <c r="G55" s="9"/>
      <c r="H55" s="11"/>
      <c r="J55" s="22"/>
      <c r="K55" s="20"/>
      <c r="L55" s="20"/>
      <c r="O55" s="9"/>
    </row>
    <row r="56" spans="2:15" x14ac:dyDescent="0.15">
      <c r="B56" s="12" t="s">
        <v>19</v>
      </c>
      <c r="C56" s="16" t="s">
        <v>20</v>
      </c>
      <c r="G56" s="12"/>
      <c r="H56" s="11"/>
      <c r="J56" s="23"/>
      <c r="K56" s="21"/>
      <c r="L56" s="21"/>
      <c r="O56" s="12"/>
    </row>
    <row r="57" spans="2:15" x14ac:dyDescent="0.15">
      <c r="G57" s="12"/>
      <c r="H57" s="11"/>
      <c r="J57" s="24"/>
      <c r="K57" s="25"/>
      <c r="L57" s="25"/>
      <c r="O57" s="12"/>
    </row>
    <row r="58" spans="2:15" x14ac:dyDescent="0.15">
      <c r="F58" s="26"/>
      <c r="G58" s="26"/>
      <c r="H58" s="11"/>
      <c r="J58" s="26"/>
      <c r="K58" s="26"/>
      <c r="L58" s="20"/>
      <c r="O58" s="9"/>
    </row>
    <row r="59" spans="2:15" x14ac:dyDescent="0.15">
      <c r="F59" s="27"/>
      <c r="G59" s="27"/>
      <c r="H59" s="27"/>
      <c r="J59" s="28"/>
      <c r="K59" s="27"/>
      <c r="L59" s="27"/>
      <c r="M59" s="29"/>
      <c r="N59" s="12"/>
      <c r="O59" s="27"/>
    </row>
  </sheetData>
  <mergeCells count="6">
    <mergeCell ref="G51:H52"/>
    <mergeCell ref="B2:I2"/>
    <mergeCell ref="B3:I3"/>
    <mergeCell ref="B4:I4"/>
    <mergeCell ref="B43:H43"/>
    <mergeCell ref="G47:H50"/>
  </mergeCells>
  <conditionalFormatting sqref="C6:C7">
    <cfRule type="duplicateValues" dxfId="17" priority="15"/>
  </conditionalFormatting>
  <conditionalFormatting sqref="C6:C9">
    <cfRule type="duplicateValues" dxfId="16" priority="16"/>
  </conditionalFormatting>
  <conditionalFormatting sqref="C10:C11">
    <cfRule type="duplicateValues" dxfId="15" priority="14"/>
  </conditionalFormatting>
  <conditionalFormatting sqref="C12:C13">
    <cfRule type="duplicateValues" dxfId="14" priority="17"/>
  </conditionalFormatting>
  <conditionalFormatting sqref="C14">
    <cfRule type="duplicateValues" dxfId="13" priority="18"/>
  </conditionalFormatting>
  <conditionalFormatting sqref="C17">
    <cfRule type="duplicateValues" dxfId="12" priority="8"/>
    <cfRule type="duplicateValues" dxfId="11" priority="9"/>
  </conditionalFormatting>
  <conditionalFormatting sqref="C18">
    <cfRule type="duplicateValues" dxfId="10" priority="10"/>
    <cfRule type="duplicateValues" dxfId="9" priority="11"/>
    <cfRule type="duplicateValues" dxfId="8" priority="12"/>
    <cfRule type="duplicateValues" dxfId="7" priority="13"/>
  </conditionalFormatting>
  <conditionalFormatting sqref="C21">
    <cfRule type="duplicateValues" dxfId="6" priority="7"/>
  </conditionalFormatting>
  <conditionalFormatting sqref="C22">
    <cfRule type="duplicateValues" dxfId="5" priority="1"/>
    <cfRule type="duplicateValues" dxfId="4" priority="2"/>
    <cfRule type="duplicateValues" dxfId="3" priority="3"/>
  </conditionalFormatting>
  <conditionalFormatting sqref="C29">
    <cfRule type="duplicateValues" dxfId="2" priority="4"/>
  </conditionalFormatting>
  <conditionalFormatting sqref="C30">
    <cfRule type="duplicateValues" dxfId="1" priority="5"/>
  </conditionalFormatting>
  <conditionalFormatting sqref="C32:C38">
    <cfRule type="duplicateValues" dxfId="0" priority="6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2025-08-04T07:15:38Z</dcterms:modified>
</cp:coreProperties>
</file>