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727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dana.durajova/NEZDIELANE SUBORY/VVS/5. DNS Vodárenský a kanalizačný materiál/76_2025_VODM_Kosice/"/>
    </mc:Choice>
  </mc:AlternateContent>
  <xr:revisionPtr revIDLastSave="0" documentId="13_ncr:1_{FE14E1E2-1346-4A42-BDB8-891172153DF9}" xr6:coauthVersionLast="47" xr6:coauthVersionMax="47" xr10:uidLastSave="{00000000-0000-0000-0000-000000000000}"/>
  <bookViews>
    <workbookView xWindow="4200" yWindow="1420" windowWidth="34200" windowHeight="18140" tabRatio="456" xr2:uid="{00000000-000D-0000-FFFF-FFFF00000000}"/>
  </bookViews>
  <sheets>
    <sheet name="pre Časť 1 - Ceritifkovan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1" i="1" l="1"/>
  <c r="J102" i="1"/>
  <c r="J103" i="1"/>
  <c r="J104" i="1"/>
  <c r="J105" i="1"/>
  <c r="J106" i="1"/>
  <c r="J107" i="1"/>
  <c r="J108" i="1"/>
  <c r="J109" i="1"/>
  <c r="J110" i="1"/>
  <c r="J111" i="1"/>
  <c r="J112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6" i="1"/>
  <c r="J113" i="1" l="1"/>
</calcChain>
</file>

<file path=xl/sharedStrings.xml><?xml version="1.0" encoding="utf-8"?>
<sst xmlns="http://schemas.openxmlformats.org/spreadsheetml/2006/main" count="346" uniqueCount="135">
  <si>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</si>
  <si>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</si>
  <si>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</si>
  <si>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</si>
  <si>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</si>
  <si>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</si>
  <si>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</si>
  <si>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</si>
  <si>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</si>
  <si>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</si>
  <si>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Technické posúdenie VVS, a.s.</t>
  </si>
  <si>
    <t>viď. Príloha č. 2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</si>
  <si>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</si>
  <si>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</si>
  <si>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</si>
  <si>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</si>
  <si>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</si>
  <si>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</si>
  <si>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</si>
  <si>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</si>
  <si>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</si>
  <si>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</si>
  <si>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</si>
  <si>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Označenie položiek „viď. Príloha č. 2 - Zoznam vycertifikovaných produktov“ ukladá uchádzačovi povinnosť predložiť požiadavku tak, aby táto bola plne v súlade s Prílohou č. 2  - Zoznam vycertifikovaných produktov. V predmetej Prílohe č. 2 sa nachádzajú materiály, ktoré prešli technickým posúdením VVS, a.s.</t>
  </si>
  <si>
    <t>ks</t>
  </si>
  <si>
    <t>Príloha č. 3</t>
  </si>
  <si>
    <t>Rúra HDPE PE100 d32x3,0mm/100m PN16 SDR11 kotúč</t>
  </si>
  <si>
    <t>Rúra HDPE PE100 d110x6,6/6000mm PN10 SDR17</t>
  </si>
  <si>
    <t>Tvarovka na spájanie HDPE mechanická koleno d32x32 PN16</t>
  </si>
  <si>
    <t>Tvarovka na spájanie HDPE mechanická spojka d32x1" PN16 VOZ</t>
  </si>
  <si>
    <t>Tvarovka na spájanie HDPE mechanická spojka priama d32 PN16</t>
  </si>
  <si>
    <t>Tvarovka na spájanie HDPE mechanická spojka redukovaná d32/25 PN16</t>
  </si>
  <si>
    <t>Tvarovka na spájanie HDPE mechanická spojka redukovaná d40/32 PN16</t>
  </si>
  <si>
    <t>PP príruba s oceľovým jadrom d110 PN16</t>
  </si>
  <si>
    <t>Rúra PVC kanalizačná hladká plnostenná SN8 d160/1000mm</t>
  </si>
  <si>
    <t>Rúra PVC kanalizačná hladká plnostenná SN8 d160/2000mm</t>
  </si>
  <si>
    <t>Tvarovka PVC hladké koleno d160/15°</t>
  </si>
  <si>
    <t>Tvarovka PVC hladké koleno d160/30°</t>
  </si>
  <si>
    <t>Tvarovka PVC hladké koleno d160/45°</t>
  </si>
  <si>
    <t>Tvarovka PVC hladké presuvka d160</t>
  </si>
  <si>
    <t>Tvarovka liatinová redukčná príruba XR DN100/80 PN10/16</t>
  </si>
  <si>
    <t>Tvarovka liatinová prírubová N/PP (pätkové koleno 90°) DN80 PN16, 8-dierová príruba</t>
  </si>
  <si>
    <t>Tvarovka liatinová prírubová T-kus DN80/80 PN16 (8-dierová príruba)</t>
  </si>
  <si>
    <t>Tvarovka liatinová prírubová T-kus DN100/80 PN16, DN80 8-dierová príruba</t>
  </si>
  <si>
    <t>Tvarovka liatinová prírubová T-kus DN100/100 PN10/16</t>
  </si>
  <si>
    <t>Tvarovka liatinová prírubová FF/TP DN80/300 PN10/16</t>
  </si>
  <si>
    <t>Tvarovka liatinová prírubová FF/TP DN80/400 PN10/16</t>
  </si>
  <si>
    <t>Prírubová spojka E DN100 PN10/16 EPDM (multi, s istením proti posunu)</t>
  </si>
  <si>
    <t>Hydrant podzemný DN80/1250 PN16</t>
  </si>
  <si>
    <t>Vodomerná zostava s odvodňovacím ventilom, uzamykateľná</t>
  </si>
  <si>
    <t>Poklop posúvačový pevný, PA/GG</t>
  </si>
  <si>
    <t>Poklop ventilový pevný, PA/GG, H=250mm</t>
  </si>
  <si>
    <t>Poklop hydrantový pevný, PA/GG</t>
  </si>
  <si>
    <t>m</t>
  </si>
  <si>
    <t xml:space="preserve">Tvarovka na spájanie HDPE mechanická koleno d25/25 PN16 </t>
  </si>
  <si>
    <t xml:space="preserve">Tvarovka na spájanie HDPE mechanická koleno d63x2" PN16 VOZ </t>
  </si>
  <si>
    <t>Tvarovka na spájanie HDPE mechanická koleno d63x63 PN16</t>
  </si>
  <si>
    <t>Tvarovka na spájanie HDPE mechanická spojka priama d40 PN16</t>
  </si>
  <si>
    <t>Tvarovka na spájanie HDPE mechanická T-kus d32x1"x32 PN16 VNZ</t>
  </si>
  <si>
    <t>Tvarovka PVC hladké presuvka d200</t>
  </si>
  <si>
    <t>Dodatočné napojenie na plastové rúry s hladkou stenou s integrovaným guľovým kĺbom DN160/315</t>
  </si>
  <si>
    <t>Tvarovka liatinová prírubová FF/TP DN300/1000 PN10</t>
  </si>
  <si>
    <t>Prírubová spojka E DN150 PN10/16 EPDM (multi, s istením proti posunu)</t>
  </si>
  <si>
    <t>Prírubová spojka E DN200 PN10/16 EPDM (multi, s istením proti posunu)</t>
  </si>
  <si>
    <t xml:space="preserve">Pás navŕtavací univerzálny uzáverový so závitovým výstupom pre navrtávky pod tlakom pre liatinové, oceľové a azbestocementové potrubie DN100/1" </t>
  </si>
  <si>
    <t xml:space="preserve">Pás navŕtavací univerzálny uzáverový so závitovým výstupom pre navrtávky pod tlakom pre liatinové, oceľové a azbestocementové potrubie DN150/1" </t>
  </si>
  <si>
    <t>Pás navŕtavací univerzálny uzáverový so závitovým výstupom pre navrtávky pod tlakom pre liatinové, oceľové a azbestocementové potrubie DN80/1"</t>
  </si>
  <si>
    <t xml:space="preserve">Pás navŕtavací uzáverový pre navrtávky pod tlakom pre PE a PVC potrubie d90/1" </t>
  </si>
  <si>
    <t xml:space="preserve">Pás navŕtavací uzáverový pre navrtávky pod tlakom pre PE a PVC potrubie d110/1" </t>
  </si>
  <si>
    <t>Hydrant podzemný DN80/1500 PN16</t>
  </si>
  <si>
    <t>Posúvač liatinový prírubový (ČSN) DN100 PN16 L=230 mm</t>
  </si>
  <si>
    <t>Súprava zemná teleskopická k posúvaču DN80 2,0-2,5m</t>
  </si>
  <si>
    <t>Výzva č. 76/2025 - Názov: DNS VAKM výzva 76/2025 pre závod Košice - Vodárenská 18 - pre Časť 1</t>
  </si>
  <si>
    <t>Rúra HDPE PE100 d63x3,8mm/50m PN10 SDR17 kotúč</t>
  </si>
  <si>
    <t>Rúra HDPE PE100 d90x5,4/6000mm PN10 SDR17</t>
  </si>
  <si>
    <t>Rúra HDPE PE100 d160x9,5/6000mm PN10 SDR17</t>
  </si>
  <si>
    <t>Tvarovka na spájanie HDPE mechanická koleno d40x40 PN16</t>
  </si>
  <si>
    <t>Tvarovka na spájanie HDPE mechanická spojka d25x3/4" PN16 VOZ</t>
  </si>
  <si>
    <t>Tvarovka na spájanie HDPE mechanická spojka d40x5/4" PN16 VOZ</t>
  </si>
  <si>
    <t>Tvarovka na spájanie HDPE mechanická spojka d50x6/4" PN16 VOZ</t>
  </si>
  <si>
    <t>Tvarovka na spájanie HDPE mechanická spojka d63x2" PN16 VOZ</t>
  </si>
  <si>
    <t>Tvarovka na spájanie HDPE mechanická T-kus d63x2"x63 PN16 VNZ</t>
  </si>
  <si>
    <t>Tvarovka HDPE na tupo lemový nákružok d110 SDR17</t>
  </si>
  <si>
    <t>Rúra PVC kanalizačná hladká plnostenná SN8 d160/3000mm</t>
  </si>
  <si>
    <t>Tvarovka PVC hladké koleno d160/67°</t>
  </si>
  <si>
    <t>Tvarovka PVC hladké koleno d200/15°</t>
  </si>
  <si>
    <t>Tvarovka liatinová príruba so závitom XI DN50/2"</t>
  </si>
  <si>
    <t>Tvarovka liatinová príruba so závitom XI DN80/2"</t>
  </si>
  <si>
    <t>Tvarovka liatinová príruba so závitom XI DN150/2"</t>
  </si>
  <si>
    <t>Tvarovka liatinová redukčná príruba XR DN150/100 PN10/16</t>
  </si>
  <si>
    <t>Tvarovka liatinová redukčná príruba XR DN200/100 PN10</t>
  </si>
  <si>
    <t>Tvarovka liatinová redukčná príruba XR DN200/150 PN10</t>
  </si>
  <si>
    <t>Tvarovka liatinová prírubová FFR DN80/50 PN10/16</t>
  </si>
  <si>
    <t>Tvarovka liatinová prírubová Q (koleno 90°) DN80 PN10, 4 dierová príruba</t>
  </si>
  <si>
    <t>Tvarovka liatinová prírubová Q (koleno 90°) DN80 PN16, 8 dierová príruba</t>
  </si>
  <si>
    <t>Tvarovka liatinová prírubová FF/TP DN50/300 PN10/16</t>
  </si>
  <si>
    <t>Tvarovka liatinová prírubová FF/TP DN50/500 PN10/16</t>
  </si>
  <si>
    <t>Tvarovka liatinová prírubová FF/TP DN80/200 PN10/16</t>
  </si>
  <si>
    <t>Tvarovka liatinová prírubová FF/TP DN100/200 PN10/16</t>
  </si>
  <si>
    <t>Tvarovka liatinová prírubová FF/TP DN125/500 PN10/16</t>
  </si>
  <si>
    <t>Tvarovka liatinová prírubová FF/TP DN125/300 PN10/16</t>
  </si>
  <si>
    <t>Tvarovka liatinová prírubová FF/TP DN150/300 PN10/16</t>
  </si>
  <si>
    <t>Prírubová spojka E DN300 PN10/16 EPDM (multi, s istením proti posunu)</t>
  </si>
  <si>
    <t>Prírubová spojka E DN80 PN10/16 EPDM (multi, bez istenia proti posunu)</t>
  </si>
  <si>
    <t>Prírubová spojka E DN100 PN10/16 EPDM (multi, bez istenia proti posunu)</t>
  </si>
  <si>
    <t>Prírubová spojka E DN150 PN10/16 EPDM (multi, bez istenia proti posunu)</t>
  </si>
  <si>
    <t>Prírubová spojka E DN200 PN10/16 EPDM (multi, bez istenia proti posunu)</t>
  </si>
  <si>
    <t>Spojka U DN350 PN10/16 EPDM (multi, s istením proti posunu)</t>
  </si>
  <si>
    <t>Spojka U DN500 PN10/16 EPDM (multi, s istením proti posunu)</t>
  </si>
  <si>
    <t>Spojka U DN600 PN10/16 EPDM (multi, s istením proti posunu)</t>
  </si>
  <si>
    <t xml:space="preserve">Pás navŕtavací univerzálny uzáverový so závitovým výstupom pre navrtávky pod tlakom pre liatinové, oceľové a azbestocementové potrubie DN200/1" </t>
  </si>
  <si>
    <t>Pás navŕtavací pre domové prípojky so závitovým výstupom pre PE a PVC potrubie d225/2"</t>
  </si>
  <si>
    <t xml:space="preserve">Pás navŕtavací uzáverový pre navrtávky pod tlakom pre PE a PVC potrubie d110/2" </t>
  </si>
  <si>
    <t xml:space="preserve">Pás navŕtavací uzáverový pre navrtávky pod tlakom pre PE a PVC potrubie d160/1" </t>
  </si>
  <si>
    <t xml:space="preserve">Pás navŕtavací uzáverový pre navrtávky pod tlakom pre PE a PVC potrubie d160/2" </t>
  </si>
  <si>
    <t>Hydrant podzemný DN80/1000 PN16</t>
  </si>
  <si>
    <t>Posúvač liatinový prírubový krátky DN80 PN10 L=180 mm, štvordierová príruba, kompatibilný s pol.č. 868</t>
  </si>
  <si>
    <t>Posúvač liatinový prírubový krátky DN80 PN16 L=180 mm, 8 dierová príruba, kompatibilný s pol.č. 868</t>
  </si>
  <si>
    <t>Posúvač liatinový prírubový krátky DN100 PN16 L=190 mm, kompatibilný s pol.č. 869</t>
  </si>
  <si>
    <t>Posúvač liatinový prírubový krátky DN150 PN16 L=210 mm</t>
  </si>
  <si>
    <t>Posúvač liatinový prírubový krátky DN300 PN10 L=270 mm</t>
  </si>
  <si>
    <t>Posúvač liatinový prírubový dlhý DN80 PN16 L=280 mm</t>
  </si>
  <si>
    <t>Posúvač liatinový prírubový DN80 PN16 L=210 mm</t>
  </si>
  <si>
    <t>Súprava zemná teleskopická k posúvaču DN80 1,3-1,8m, kompatibilná s pol. č. 804, 805</t>
  </si>
  <si>
    <t>Súprava zemná teleskopická k posúvaču DN100 1,3-1,8m, kompatibilná s pol.č. 807</t>
  </si>
  <si>
    <t>Súprava zemná tuhá k posúvaču DN80 1,5m</t>
  </si>
  <si>
    <t>Súprava zemná teleskopická k posúvaču pre domové prípojky DN3/4"-2" 1,3-1,8m, kompatibilná s pol.č. 927, 928, 930, 936</t>
  </si>
  <si>
    <t>Posúvač domovej prípojky liatinový na oboch stranách s VNZ 1", kompatibilný s pol. č. 906</t>
  </si>
  <si>
    <t>Posúvač domovej prípojky liatinový na oboch stranách s VNZ 1 1/4", kompatibilný s pol. č. 906</t>
  </si>
  <si>
    <t>Posúvač domovej prípojky liatinový na oboch stranách s VNZ 2", kompatibilný s pol. č. 906</t>
  </si>
  <si>
    <t>Posúvač domovej prípojky z POM na oboch stranách s hrdlom ISO pre PE potrubie d32, kompatibilný s pol. č. 906</t>
  </si>
  <si>
    <t>Posúvač výmenný dlhý DN80 PN16 L=600mm</t>
  </si>
  <si>
    <t>Tvarovka PVC hladké koleno d200/67°</t>
  </si>
  <si>
    <t xml:space="preserve">Pás navŕtavací univerzálny uzáverový so závitovým výstupom pre navrtávky pod tlakom pre liatinové, oceľové a azbestocementové potrubie DN300/2" </t>
  </si>
  <si>
    <t>Rúra liatinová tlaková DN 500 zinkovo hliníková zliatina+krycia vrstva, cementová výstelka, hrdlový tesniaci spoj, EPDM bez istenia spoja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</si>
</sst>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  <font>
      <sz val="8"/>
      <name val="Times New Roman"/>
      <family val="1"/>
    </font>
    <font>
      <sz val="10"/>
      <color rgb="FF000000"/>
      <name val="Times New Roman"/>
      <family val="1"/>
    </font>
    <font>
      <sz val="10"/>
      <color theme="1"/>
      <name val="Times New Roman"/>
      <family val="1"/>
    </font>
    <font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</borders>
  <cellStyleXfs count="7">
    <xf numFmtId="0" fontId="0" fillId="0" borderId="0"/>
    <xf numFmtId="0" fontId="1" fillId="0" borderId="0"/>
    <xf numFmtId="0" fontId="12" fillId="0" borderId="0"/>
    <xf numFmtId="0" fontId="1" fillId="0" borderId="0"/>
    <xf numFmtId="9" fontId="1" fillId="0" borderId="0" applyFont="0" applyFill="0" applyBorder="0" applyAlignment="0" applyProtection="0"/>
    <xf numFmtId="0" fontId="17" fillId="0" borderId="0"/>
    <xf numFmtId="0" fontId="17" fillId="0" borderId="0"/>
  </cellStyleXfs>
  <cellXfs count="69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0" fillId="0" borderId="0" xfId="0"/>
    <xf numFmtId="0" fontId="6" fillId="0" borderId="0" xfId="0" applyFont="1" applyAlignment="1">
      <alignment horizontal="right" vertical="center"/>
    </xf>
    <xf numFmtId="164" fontId="10" fillId="2" borderId="1" xfId="0" applyNumberFormat="1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11" fillId="0" borderId="1" xfId="0" applyFont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64" fontId="2" fillId="3" borderId="4" xfId="0" applyNumberFormat="1" applyFont="1" applyFill="1" applyBorder="1" applyAlignment="1">
      <alignment horizontal="right" vertical="center"/>
    </xf>
    <xf numFmtId="164" fontId="9" fillId="3" borderId="5" xfId="0" applyNumberFormat="1" applyFont="1" applyFill="1" applyBorder="1" applyAlignment="1">
      <alignment horizontal="right" vertical="center"/>
    </xf>
    <xf numFmtId="0" fontId="13" fillId="0" borderId="0" xfId="2" applyFont="1" applyAlignment="1">
      <alignment wrapText="1"/>
    </xf>
    <xf numFmtId="49" fontId="13" fillId="0" borderId="0" xfId="2" applyNumberFormat="1" applyFont="1" applyAlignment="1">
      <alignment horizontal="center" wrapText="1"/>
    </xf>
    <xf numFmtId="0" fontId="14" fillId="0" borderId="0" xfId="2" applyFont="1" applyAlignment="1">
      <alignment vertical="center" wrapText="1"/>
    </xf>
    <xf numFmtId="0" fontId="13" fillId="0" borderId="0" xfId="2" applyFont="1" applyAlignment="1">
      <alignment vertical="top" wrapText="1"/>
    </xf>
    <xf numFmtId="0" fontId="13" fillId="0" borderId="0" xfId="2" applyFont="1" applyAlignment="1">
      <alignment horizontal="left" wrapText="1"/>
    </xf>
    <xf numFmtId="49" fontId="13" fillId="0" borderId="0" xfId="2" applyNumberFormat="1" applyFont="1" applyAlignment="1">
      <alignment horizontal="center" vertical="top" wrapText="1"/>
    </xf>
    <xf numFmtId="0" fontId="14" fillId="0" borderId="0" xfId="2" applyFont="1" applyAlignment="1">
      <alignment vertical="top" wrapText="1"/>
    </xf>
    <xf numFmtId="0" fontId="15" fillId="3" borderId="1" xfId="2" applyFont="1" applyFill="1" applyBorder="1" applyAlignment="1">
      <alignment wrapText="1"/>
    </xf>
    <xf numFmtId="49" fontId="14" fillId="3" borderId="1" xfId="2" applyNumberFormat="1" applyFont="1" applyFill="1" applyBorder="1" applyAlignment="1">
      <alignment vertical="top" wrapText="1"/>
    </xf>
    <xf numFmtId="49" fontId="13" fillId="3" borderId="1" xfId="2" applyNumberFormat="1" applyFont="1" applyFill="1" applyBorder="1" applyAlignment="1">
      <alignment vertical="top" wrapText="1"/>
    </xf>
    <xf numFmtId="0" fontId="19" fillId="0" borderId="1" xfId="0" applyFont="1" applyBorder="1" applyAlignment="1">
      <alignment horizontal="center" vertical="center"/>
    </xf>
    <xf numFmtId="0" fontId="19" fillId="4" borderId="1" xfId="0" applyFont="1" applyFill="1" applyBorder="1"/>
    <xf numFmtId="1" fontId="23" fillId="0" borderId="1" xfId="0" applyNumberFormat="1" applyFont="1" applyBorder="1" applyAlignment="1">
      <alignment vertical="center"/>
    </xf>
    <xf numFmtId="0" fontId="20" fillId="4" borderId="1" xfId="0" applyFont="1" applyFill="1" applyBorder="1" applyProtection="1">
      <protection locked="0"/>
    </xf>
    <xf numFmtId="1" fontId="23" fillId="4" borderId="1" xfId="0" applyNumberFormat="1" applyFont="1" applyFill="1" applyBorder="1"/>
    <xf numFmtId="0" fontId="20" fillId="4" borderId="1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0" fontId="0" fillId="4" borderId="1" xfId="0" applyFill="1" applyBorder="1" applyAlignment="1">
      <alignment horizontal="center"/>
    </xf>
    <xf numFmtId="1" fontId="21" fillId="0" borderId="1" xfId="0" applyNumberFormat="1" applyFont="1" applyBorder="1" applyAlignment="1">
      <alignment horizontal="center" vertical="center"/>
    </xf>
    <xf numFmtId="1" fontId="22" fillId="4" borderId="1" xfId="0" applyNumberFormat="1" applyFont="1" applyFill="1" applyBorder="1" applyAlignment="1">
      <alignment horizontal="center"/>
    </xf>
    <xf numFmtId="0" fontId="20" fillId="4" borderId="1" xfId="0" applyFont="1" applyFill="1" applyBorder="1" applyAlignment="1">
      <alignment vertical="center"/>
    </xf>
    <xf numFmtId="0" fontId="23" fillId="0" borderId="1" xfId="0" applyFont="1" applyBorder="1"/>
    <xf numFmtId="1" fontId="0" fillId="4" borderId="1" xfId="0" applyNumberForma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164" fontId="13" fillId="3" borderId="0" xfId="2" applyNumberFormat="1" applyFont="1" applyFill="1" applyAlignment="1">
      <alignment horizontal="center" wrapText="1"/>
    </xf>
    <xf numFmtId="164" fontId="13" fillId="3" borderId="6" xfId="2" applyNumberFormat="1" applyFont="1" applyFill="1" applyBorder="1" applyAlignment="1">
      <alignment horizontal="center" wrapText="1"/>
    </xf>
    <xf numFmtId="0" fontId="13" fillId="0" borderId="0" xfId="2" applyFont="1" applyAlignment="1">
      <alignment horizontal="center" vertical="top" wrapText="1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4" borderId="1" xfId="0" applyFill="1" applyBorder="1"/>
    <xf numFmtId="0" fontId="22" fillId="0" borderId="1" xfId="0" applyFont="1" applyBorder="1"/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/>
    </xf>
    <xf numFmtId="0" fontId="22" fillId="0" borderId="1" xfId="0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0" fontId="19" fillId="0" borderId="1" xfId="0" applyFont="1" applyBorder="1"/>
    <xf numFmtId="0" fontId="19" fillId="0" borderId="1" xfId="0" applyFont="1" applyBorder="1" applyAlignment="1">
      <alignment vertical="center"/>
    </xf>
    <xf numFmtId="0" fontId="19" fillId="0" borderId="1" xfId="0" applyFont="1" applyBorder="1" applyAlignment="1">
      <alignment wrapText="1"/>
    </xf>
    <xf numFmtId="0" fontId="23" fillId="0" borderId="1" xfId="0" applyFont="1" applyBorder="1" applyAlignment="1">
      <alignment vertical="center"/>
    </xf>
    <xf numFmtId="0" fontId="20" fillId="0" borderId="1" xfId="0" applyFont="1" applyBorder="1" applyAlignment="1">
      <alignment vertical="center"/>
    </xf>
    <xf numFmtId="1" fontId="20" fillId="0" borderId="1" xfId="0" applyNumberFormat="1" applyFont="1" applyBorder="1" applyAlignment="1">
      <alignment vertical="center" wrapText="1"/>
    </xf>
    <xf numFmtId="0" fontId="19" fillId="0" borderId="1" xfId="5" applyFont="1" applyBorder="1" applyAlignment="1">
      <alignment horizontal="left" vertical="center" wrapText="1"/>
    </xf>
    <xf numFmtId="0" fontId="20" fillId="0" borderId="1" xfId="0" applyFont="1" applyBorder="1" applyProtection="1">
      <protection locked="0"/>
    </xf>
    <xf numFmtId="1" fontId="19" fillId="4" borderId="1" xfId="0" applyNumberFormat="1" applyFont="1" applyFill="1" applyBorder="1" applyAlignment="1">
      <alignment horizontal="left" vertical="center" wrapText="1"/>
    </xf>
    <xf numFmtId="0" fontId="20" fillId="0" borderId="1" xfId="0" applyFont="1" applyBorder="1"/>
    <xf numFmtId="0" fontId="23" fillId="0" borderId="1" xfId="0" applyFont="1" applyBorder="1" applyAlignment="1">
      <alignment horizontal="left"/>
    </xf>
    <xf numFmtId="1" fontId="23" fillId="0" borderId="1" xfId="0" applyNumberFormat="1" applyFont="1" applyBorder="1" applyAlignment="1">
      <alignment vertical="center" wrapText="1"/>
    </xf>
  </cellXfs>
  <cellStyles count="7">
    <cellStyle name="Normálna" xfId="0" builtinId="0"/>
    <cellStyle name="Normálna 2" xfId="2" xr:uid="{00000000-0005-0000-0000-000001000000}"/>
    <cellStyle name="Normálna 3" xfId="6" xr:uid="{64180619-F70B-E34B-ADFA-1C21D477CE69}"/>
    <cellStyle name="Normálna 4" xfId="5" xr:uid="{00000000-0005-0000-0000-000002000000}"/>
    <cellStyle name="Normálne 2" xfId="1" xr:uid="{00000000-0005-0000-0000-000003000000}"/>
    <cellStyle name="Normálne 4" xfId="3" xr:uid="{00000000-0005-0000-0000-000004000000}"/>
    <cellStyle name="Percentá 2" xfId="4" xr:uid="{00000000-0005-0000-0000-000005000000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9"/>
  <sheetViews>
    <sheetView tabSelected="1" topLeftCell="B1" zoomScale="115" zoomScaleNormal="85" workbookViewId="0">
      <selection activeCell="C12" sqref="C12"/>
    </sheetView>
  </sheetViews>
  <sheetFormatPr baseColWidth="10" defaultColWidth="9.3984375" defaultRowHeight="14" x14ac:dyDescent="0.15"/>
  <cols>
    <col min="1" max="1" width="2.796875" style="1" customWidth="1"/>
    <col min="2" max="2" width="18.3984375" style="2" customWidth="1"/>
    <col min="3" max="3" width="148.3984375" style="2" customWidth="1"/>
    <col min="4" max="4" width="13" style="2" customWidth="1"/>
    <col min="5" max="5" width="12.796875" style="2" customWidth="1"/>
    <col min="6" max="6" width="18.796875" style="2" customWidth="1"/>
    <col min="7" max="8" width="18.3984375" style="2" customWidth="1"/>
    <col min="9" max="9" width="15.796875" style="4" customWidth="1"/>
    <col min="10" max="10" width="18.3984375" style="4" customWidth="1"/>
    <col min="11" max="11" width="12" style="2" bestFit="1" customWidth="1"/>
    <col min="12" max="13" width="9.3984375" style="2"/>
    <col min="14" max="16384" width="9.3984375" style="1"/>
  </cols>
  <sheetData>
    <row r="2" spans="2:10" ht="19" x14ac:dyDescent="0.15">
      <c r="B2" s="38" t="s">
        <v>72</v>
      </c>
      <c r="C2" s="39"/>
      <c r="D2" s="39"/>
      <c r="E2" s="39"/>
      <c r="F2" s="39"/>
      <c r="G2" s="39"/>
      <c r="H2" s="39"/>
      <c r="I2" s="39"/>
      <c r="J2" s="39"/>
    </row>
    <row r="3" spans="2:10" ht="17.25" customHeight="1" x14ac:dyDescent="0.15">
      <c r="B3" s="43" t="s">
        <v>25</v>
      </c>
      <c r="C3" s="43"/>
      <c r="D3" s="43"/>
      <c r="E3" s="43"/>
      <c r="F3" s="43"/>
      <c r="G3" s="43"/>
      <c r="H3" s="43"/>
      <c r="I3" s="43"/>
      <c r="J3" s="43"/>
    </row>
    <row r="4" spans="2:10" ht="26.25" customHeight="1" x14ac:dyDescent="0.15">
      <c r="B4" s="44" t="s">
        <v>1</v>
      </c>
      <c r="C4" s="44"/>
      <c r="D4" s="44"/>
      <c r="E4" s="44"/>
      <c r="F4" s="44"/>
      <c r="G4" s="44"/>
      <c r="H4" s="44"/>
      <c r="I4" s="44"/>
      <c r="J4" s="44"/>
    </row>
    <row r="5" spans="2:10" ht="54.75" customHeight="1" x14ac:dyDescent="0.15">
      <c r="B5" s="7" t="s">
        <v>9</v>
      </c>
      <c r="C5" s="7" t="s">
        <v>0</v>
      </c>
      <c r="D5" s="8" t="s">
        <v>6</v>
      </c>
      <c r="E5" s="8" t="s">
        <v>2</v>
      </c>
      <c r="F5" s="8" t="s">
        <v>10</v>
      </c>
      <c r="G5" s="8" t="s">
        <v>7</v>
      </c>
      <c r="H5" s="8" t="s">
        <v>8</v>
      </c>
      <c r="I5" s="6" t="s">
        <v>5</v>
      </c>
      <c r="J5" s="6" t="s">
        <v>3</v>
      </c>
    </row>
    <row r="6" spans="2:10" ht="15" customHeight="1" x14ac:dyDescent="0.15">
      <c r="B6" s="25">
        <v>1</v>
      </c>
      <c r="C6" s="57" t="s">
        <v>26</v>
      </c>
      <c r="D6" s="31" t="s">
        <v>53</v>
      </c>
      <c r="E6" s="49">
        <v>300</v>
      </c>
      <c r="F6" s="10" t="s">
        <v>11</v>
      </c>
      <c r="G6" s="11"/>
      <c r="H6" s="12"/>
      <c r="I6" s="13"/>
      <c r="J6" s="14">
        <f>I6*E6</f>
        <v>0</v>
      </c>
    </row>
    <row r="7" spans="2:10" ht="15" customHeight="1" x14ac:dyDescent="0.15">
      <c r="B7" s="25">
        <v>2</v>
      </c>
      <c r="C7" s="58" t="s">
        <v>73</v>
      </c>
      <c r="D7" s="31" t="s">
        <v>53</v>
      </c>
      <c r="E7" s="49">
        <v>50</v>
      </c>
      <c r="F7" s="10" t="s">
        <v>11</v>
      </c>
      <c r="G7" s="11"/>
      <c r="H7" s="12"/>
      <c r="I7" s="13"/>
      <c r="J7" s="14">
        <f t="shared" ref="J7:J70" si="0">I7*E7</f>
        <v>0</v>
      </c>
    </row>
    <row r="8" spans="2:10" ht="15" customHeight="1" x14ac:dyDescent="0.15">
      <c r="B8" s="25">
        <v>3</v>
      </c>
      <c r="C8" s="57" t="s">
        <v>74</v>
      </c>
      <c r="D8" s="31" t="s">
        <v>53</v>
      </c>
      <c r="E8" s="49">
        <v>60</v>
      </c>
      <c r="F8" s="10" t="s">
        <v>11</v>
      </c>
      <c r="G8" s="11"/>
      <c r="H8" s="12"/>
      <c r="I8" s="13"/>
      <c r="J8" s="14">
        <f t="shared" si="0"/>
        <v>0</v>
      </c>
    </row>
    <row r="9" spans="2:10" ht="15" customHeight="1" x14ac:dyDescent="0.15">
      <c r="B9" s="25">
        <v>4</v>
      </c>
      <c r="C9" s="26" t="s">
        <v>27</v>
      </c>
      <c r="D9" s="32" t="s">
        <v>53</v>
      </c>
      <c r="E9" s="50">
        <v>60</v>
      </c>
      <c r="F9" s="10" t="s">
        <v>11</v>
      </c>
      <c r="G9" s="11"/>
      <c r="H9" s="12"/>
      <c r="I9" s="13"/>
      <c r="J9" s="14">
        <f t="shared" si="0"/>
        <v>0</v>
      </c>
    </row>
    <row r="10" spans="2:10" ht="15" customHeight="1" x14ac:dyDescent="0.15">
      <c r="B10" s="25">
        <v>5</v>
      </c>
      <c r="C10" s="57" t="s">
        <v>75</v>
      </c>
      <c r="D10" s="31" t="s">
        <v>53</v>
      </c>
      <c r="E10" s="49">
        <v>30</v>
      </c>
      <c r="F10" s="10" t="s">
        <v>11</v>
      </c>
      <c r="G10" s="11"/>
      <c r="H10" s="12"/>
      <c r="I10" s="13"/>
      <c r="J10" s="14">
        <f t="shared" si="0"/>
        <v>0</v>
      </c>
    </row>
    <row r="11" spans="2:10" ht="15" customHeight="1" x14ac:dyDescent="0.15">
      <c r="B11" s="25">
        <v>6</v>
      </c>
      <c r="C11" s="57" t="s">
        <v>54</v>
      </c>
      <c r="D11" s="31" t="s">
        <v>24</v>
      </c>
      <c r="E11" s="49">
        <v>10</v>
      </c>
      <c r="F11" s="10" t="s">
        <v>11</v>
      </c>
      <c r="G11" s="11"/>
      <c r="H11" s="12"/>
      <c r="I11" s="13"/>
      <c r="J11" s="14">
        <f t="shared" si="0"/>
        <v>0</v>
      </c>
    </row>
    <row r="12" spans="2:10" ht="15" customHeight="1" x14ac:dyDescent="0.15">
      <c r="B12" s="25">
        <v>7</v>
      </c>
      <c r="C12" s="26" t="s">
        <v>28</v>
      </c>
      <c r="D12" s="32" t="s">
        <v>24</v>
      </c>
      <c r="E12" s="50">
        <v>30</v>
      </c>
      <c r="F12" s="10" t="s">
        <v>11</v>
      </c>
      <c r="G12" s="11"/>
      <c r="H12" s="12"/>
      <c r="I12" s="13"/>
      <c r="J12" s="14">
        <f t="shared" si="0"/>
        <v>0</v>
      </c>
    </row>
    <row r="13" spans="2:10" ht="15" customHeight="1" x14ac:dyDescent="0.15">
      <c r="B13" s="25">
        <v>8</v>
      </c>
      <c r="C13" s="57" t="s">
        <v>76</v>
      </c>
      <c r="D13" s="31" t="s">
        <v>24</v>
      </c>
      <c r="E13" s="49">
        <v>10</v>
      </c>
      <c r="F13" s="10" t="s">
        <v>11</v>
      </c>
      <c r="G13" s="11"/>
      <c r="H13" s="12"/>
      <c r="I13" s="13"/>
      <c r="J13" s="14">
        <f t="shared" si="0"/>
        <v>0</v>
      </c>
    </row>
    <row r="14" spans="2:10" ht="15" customHeight="1" x14ac:dyDescent="0.15">
      <c r="B14" s="25">
        <v>9</v>
      </c>
      <c r="C14" s="57" t="s">
        <v>55</v>
      </c>
      <c r="D14" s="31" t="s">
        <v>24</v>
      </c>
      <c r="E14" s="49">
        <v>5</v>
      </c>
      <c r="F14" s="10" t="s">
        <v>11</v>
      </c>
      <c r="G14" s="11"/>
      <c r="H14" s="12"/>
      <c r="I14" s="13"/>
      <c r="J14" s="14">
        <f t="shared" si="0"/>
        <v>0</v>
      </c>
    </row>
    <row r="15" spans="2:10" ht="15" customHeight="1" x14ac:dyDescent="0.15">
      <c r="B15" s="25">
        <v>10</v>
      </c>
      <c r="C15" s="57" t="s">
        <v>56</v>
      </c>
      <c r="D15" s="31" t="s">
        <v>24</v>
      </c>
      <c r="E15" s="49">
        <v>15</v>
      </c>
      <c r="F15" s="10" t="s">
        <v>11</v>
      </c>
      <c r="G15" s="11"/>
      <c r="H15" s="12"/>
      <c r="I15" s="13"/>
      <c r="J15" s="14">
        <f t="shared" si="0"/>
        <v>0</v>
      </c>
    </row>
    <row r="16" spans="2:10" ht="15" customHeight="1" x14ac:dyDescent="0.15">
      <c r="B16" s="25">
        <v>11</v>
      </c>
      <c r="C16" s="57" t="s">
        <v>77</v>
      </c>
      <c r="D16" s="31" t="s">
        <v>24</v>
      </c>
      <c r="E16" s="49">
        <v>30</v>
      </c>
      <c r="F16" s="10" t="s">
        <v>11</v>
      </c>
      <c r="G16" s="11"/>
      <c r="H16" s="12"/>
      <c r="I16" s="13"/>
      <c r="J16" s="14">
        <f t="shared" si="0"/>
        <v>0</v>
      </c>
    </row>
    <row r="17" spans="2:10" ht="15" customHeight="1" x14ac:dyDescent="0.15">
      <c r="B17" s="25">
        <v>12</v>
      </c>
      <c r="C17" s="26" t="s">
        <v>29</v>
      </c>
      <c r="D17" s="32" t="s">
        <v>24</v>
      </c>
      <c r="E17" s="50">
        <v>300</v>
      </c>
      <c r="F17" s="10" t="s">
        <v>11</v>
      </c>
      <c r="G17" s="11"/>
      <c r="H17" s="12"/>
      <c r="I17" s="13"/>
      <c r="J17" s="14">
        <f t="shared" si="0"/>
        <v>0</v>
      </c>
    </row>
    <row r="18" spans="2:10" ht="15" customHeight="1" x14ac:dyDescent="0.15">
      <c r="B18" s="25">
        <v>13</v>
      </c>
      <c r="C18" s="57" t="s">
        <v>78</v>
      </c>
      <c r="D18" s="31" t="s">
        <v>24</v>
      </c>
      <c r="E18" s="49">
        <v>30</v>
      </c>
      <c r="F18" s="10" t="s">
        <v>11</v>
      </c>
      <c r="G18" s="11"/>
      <c r="H18" s="12"/>
      <c r="I18" s="13"/>
      <c r="J18" s="14">
        <f t="shared" si="0"/>
        <v>0</v>
      </c>
    </row>
    <row r="19" spans="2:10" ht="15" customHeight="1" x14ac:dyDescent="0.15">
      <c r="B19" s="25">
        <v>14</v>
      </c>
      <c r="C19" s="57" t="s">
        <v>79</v>
      </c>
      <c r="D19" s="31" t="s">
        <v>24</v>
      </c>
      <c r="E19" s="49">
        <v>10</v>
      </c>
      <c r="F19" s="10" t="s">
        <v>11</v>
      </c>
      <c r="G19" s="11"/>
      <c r="H19" s="12"/>
      <c r="I19" s="13"/>
      <c r="J19" s="14">
        <f t="shared" si="0"/>
        <v>0</v>
      </c>
    </row>
    <row r="20" spans="2:10" ht="15" customHeight="1" x14ac:dyDescent="0.15">
      <c r="B20" s="25">
        <v>15</v>
      </c>
      <c r="C20" s="57" t="s">
        <v>80</v>
      </c>
      <c r="D20" s="31" t="s">
        <v>24</v>
      </c>
      <c r="E20" s="49">
        <v>40</v>
      </c>
      <c r="F20" s="10" t="s">
        <v>11</v>
      </c>
      <c r="G20" s="11"/>
      <c r="H20" s="12"/>
      <c r="I20" s="13"/>
      <c r="J20" s="14">
        <f t="shared" si="0"/>
        <v>0</v>
      </c>
    </row>
    <row r="21" spans="2:10" ht="15" customHeight="1" x14ac:dyDescent="0.15">
      <c r="B21" s="25">
        <v>16</v>
      </c>
      <c r="C21" s="26" t="s">
        <v>30</v>
      </c>
      <c r="D21" s="32" t="s">
        <v>24</v>
      </c>
      <c r="E21" s="50">
        <v>50</v>
      </c>
      <c r="F21" s="10" t="s">
        <v>11</v>
      </c>
      <c r="G21" s="11"/>
      <c r="H21" s="12"/>
      <c r="I21" s="13"/>
      <c r="J21" s="14">
        <f t="shared" si="0"/>
        <v>0</v>
      </c>
    </row>
    <row r="22" spans="2:10" ht="15" customHeight="1" x14ac:dyDescent="0.15">
      <c r="B22" s="25">
        <v>17</v>
      </c>
      <c r="C22" s="57" t="s">
        <v>57</v>
      </c>
      <c r="D22" s="31" t="s">
        <v>24</v>
      </c>
      <c r="E22" s="49">
        <v>20</v>
      </c>
      <c r="F22" s="10" t="s">
        <v>11</v>
      </c>
      <c r="G22" s="11"/>
      <c r="H22" s="12"/>
      <c r="I22" s="13"/>
      <c r="J22" s="14">
        <f t="shared" si="0"/>
        <v>0</v>
      </c>
    </row>
    <row r="23" spans="2:10" ht="15" customHeight="1" x14ac:dyDescent="0.15">
      <c r="B23" s="25">
        <v>18</v>
      </c>
      <c r="C23" s="57" t="s">
        <v>31</v>
      </c>
      <c r="D23" s="31" t="s">
        <v>24</v>
      </c>
      <c r="E23" s="49">
        <v>10</v>
      </c>
      <c r="F23" s="10" t="s">
        <v>11</v>
      </c>
      <c r="G23" s="11"/>
      <c r="H23" s="12"/>
      <c r="I23" s="13"/>
      <c r="J23" s="14">
        <f t="shared" si="0"/>
        <v>0</v>
      </c>
    </row>
    <row r="24" spans="2:10" ht="15" customHeight="1" x14ac:dyDescent="0.15">
      <c r="B24" s="25">
        <v>19</v>
      </c>
      <c r="C24" s="57" t="s">
        <v>32</v>
      </c>
      <c r="D24" s="31" t="s">
        <v>24</v>
      </c>
      <c r="E24" s="49">
        <v>20</v>
      </c>
      <c r="F24" s="10" t="s">
        <v>11</v>
      </c>
      <c r="G24" s="11"/>
      <c r="H24" s="12"/>
      <c r="I24" s="13"/>
      <c r="J24" s="14">
        <f t="shared" si="0"/>
        <v>0</v>
      </c>
    </row>
    <row r="25" spans="2:10" ht="15" customHeight="1" x14ac:dyDescent="0.15">
      <c r="B25" s="25">
        <v>20</v>
      </c>
      <c r="C25" s="57" t="s">
        <v>58</v>
      </c>
      <c r="D25" s="31" t="s">
        <v>24</v>
      </c>
      <c r="E25" s="49">
        <v>20</v>
      </c>
      <c r="F25" s="10" t="s">
        <v>11</v>
      </c>
      <c r="G25" s="11"/>
      <c r="H25" s="12"/>
      <c r="I25" s="13"/>
      <c r="J25" s="14">
        <f t="shared" si="0"/>
        <v>0</v>
      </c>
    </row>
    <row r="26" spans="2:10" ht="15" customHeight="1" x14ac:dyDescent="0.15">
      <c r="B26" s="25">
        <v>21</v>
      </c>
      <c r="C26" s="57" t="s">
        <v>81</v>
      </c>
      <c r="D26" s="31" t="s">
        <v>24</v>
      </c>
      <c r="E26" s="49">
        <v>5</v>
      </c>
      <c r="F26" s="10" t="s">
        <v>11</v>
      </c>
      <c r="G26" s="11"/>
      <c r="H26" s="12"/>
      <c r="I26" s="13"/>
      <c r="J26" s="14">
        <f t="shared" si="0"/>
        <v>0</v>
      </c>
    </row>
    <row r="27" spans="2:10" ht="15" customHeight="1" x14ac:dyDescent="0.15">
      <c r="B27" s="25">
        <v>22</v>
      </c>
      <c r="C27" s="57" t="s">
        <v>82</v>
      </c>
      <c r="D27" s="31" t="s">
        <v>24</v>
      </c>
      <c r="E27" s="49">
        <v>5</v>
      </c>
      <c r="F27" s="10" t="s">
        <v>11</v>
      </c>
      <c r="G27" s="11"/>
      <c r="H27" s="12"/>
      <c r="I27" s="13"/>
      <c r="J27" s="14">
        <f t="shared" si="0"/>
        <v>0</v>
      </c>
    </row>
    <row r="28" spans="2:10" ht="15" customHeight="1" x14ac:dyDescent="0.15">
      <c r="B28" s="25">
        <v>23</v>
      </c>
      <c r="C28" s="26" t="s">
        <v>33</v>
      </c>
      <c r="D28" s="32" t="s">
        <v>24</v>
      </c>
      <c r="E28" s="50">
        <v>5</v>
      </c>
      <c r="F28" s="10" t="s">
        <v>11</v>
      </c>
      <c r="G28" s="11"/>
      <c r="H28" s="12"/>
      <c r="I28" s="13"/>
      <c r="J28" s="14">
        <f t="shared" si="0"/>
        <v>0</v>
      </c>
    </row>
    <row r="29" spans="2:10" ht="15" customHeight="1" x14ac:dyDescent="0.15">
      <c r="B29" s="25">
        <v>24</v>
      </c>
      <c r="C29" s="57" t="s">
        <v>34</v>
      </c>
      <c r="D29" s="52" t="s">
        <v>24</v>
      </c>
      <c r="E29" s="49">
        <v>20</v>
      </c>
      <c r="F29" s="10" t="s">
        <v>11</v>
      </c>
      <c r="G29" s="11"/>
      <c r="H29" s="12"/>
      <c r="I29" s="13"/>
      <c r="J29" s="14">
        <f t="shared" si="0"/>
        <v>0</v>
      </c>
    </row>
    <row r="30" spans="2:10" ht="15" customHeight="1" x14ac:dyDescent="0.15">
      <c r="B30" s="25">
        <v>25</v>
      </c>
      <c r="C30" s="57" t="s">
        <v>35</v>
      </c>
      <c r="D30" s="52" t="s">
        <v>24</v>
      </c>
      <c r="E30" s="49">
        <v>20</v>
      </c>
      <c r="F30" s="10" t="s">
        <v>11</v>
      </c>
      <c r="G30" s="11"/>
      <c r="H30" s="12"/>
      <c r="I30" s="13"/>
      <c r="J30" s="14">
        <f t="shared" si="0"/>
        <v>0</v>
      </c>
    </row>
    <row r="31" spans="2:10" ht="15" customHeight="1" x14ac:dyDescent="0.15">
      <c r="B31" s="25">
        <v>26</v>
      </c>
      <c r="C31" s="57" t="s">
        <v>83</v>
      </c>
      <c r="D31" s="52" t="s">
        <v>24</v>
      </c>
      <c r="E31" s="49">
        <v>20</v>
      </c>
      <c r="F31" s="10" t="s">
        <v>11</v>
      </c>
      <c r="G31" s="11"/>
      <c r="H31" s="12"/>
      <c r="I31" s="13"/>
      <c r="J31" s="14">
        <f t="shared" si="0"/>
        <v>0</v>
      </c>
    </row>
    <row r="32" spans="2:10" ht="15" customHeight="1" x14ac:dyDescent="0.15">
      <c r="B32" s="25">
        <v>27</v>
      </c>
      <c r="C32" s="57" t="s">
        <v>36</v>
      </c>
      <c r="D32" s="52" t="s">
        <v>24</v>
      </c>
      <c r="E32" s="49">
        <v>30</v>
      </c>
      <c r="F32" s="10" t="s">
        <v>11</v>
      </c>
      <c r="G32" s="11"/>
      <c r="H32" s="12"/>
      <c r="I32" s="13"/>
      <c r="J32" s="14">
        <f t="shared" si="0"/>
        <v>0</v>
      </c>
    </row>
    <row r="33" spans="2:10" ht="15" customHeight="1" x14ac:dyDescent="0.15">
      <c r="B33" s="25">
        <v>28</v>
      </c>
      <c r="C33" s="57" t="s">
        <v>37</v>
      </c>
      <c r="D33" s="52" t="s">
        <v>24</v>
      </c>
      <c r="E33" s="49">
        <v>20</v>
      </c>
      <c r="F33" s="10" t="s">
        <v>11</v>
      </c>
      <c r="G33" s="11"/>
      <c r="H33" s="12"/>
      <c r="I33" s="13"/>
      <c r="J33" s="14">
        <f t="shared" si="0"/>
        <v>0</v>
      </c>
    </row>
    <row r="34" spans="2:10" ht="15" customHeight="1" x14ac:dyDescent="0.15">
      <c r="B34" s="25">
        <v>29</v>
      </c>
      <c r="C34" s="57" t="s">
        <v>38</v>
      </c>
      <c r="D34" s="52" t="s">
        <v>24</v>
      </c>
      <c r="E34" s="49">
        <v>20</v>
      </c>
      <c r="F34" s="10" t="s">
        <v>11</v>
      </c>
      <c r="G34" s="11"/>
      <c r="H34" s="12"/>
      <c r="I34" s="13"/>
      <c r="J34" s="14">
        <f t="shared" si="0"/>
        <v>0</v>
      </c>
    </row>
    <row r="35" spans="2:10" ht="15" customHeight="1" x14ac:dyDescent="0.15">
      <c r="B35" s="25">
        <v>30</v>
      </c>
      <c r="C35" s="57" t="s">
        <v>84</v>
      </c>
      <c r="D35" s="52" t="s">
        <v>24</v>
      </c>
      <c r="E35" s="49">
        <v>20</v>
      </c>
      <c r="F35" s="10" t="s">
        <v>11</v>
      </c>
      <c r="G35" s="11"/>
      <c r="H35" s="12"/>
      <c r="I35" s="13"/>
      <c r="J35" s="14">
        <f t="shared" si="0"/>
        <v>0</v>
      </c>
    </row>
    <row r="36" spans="2:10" ht="15" customHeight="1" x14ac:dyDescent="0.15">
      <c r="B36" s="25">
        <v>31</v>
      </c>
      <c r="C36" s="57" t="s">
        <v>85</v>
      </c>
      <c r="D36" s="52" t="s">
        <v>24</v>
      </c>
      <c r="E36" s="49">
        <v>5</v>
      </c>
      <c r="F36" s="10" t="s">
        <v>11</v>
      </c>
      <c r="G36" s="11"/>
      <c r="H36" s="12"/>
      <c r="I36" s="13"/>
      <c r="J36" s="14">
        <f t="shared" si="0"/>
        <v>0</v>
      </c>
    </row>
    <row r="37" spans="2:10" ht="15" customHeight="1" x14ac:dyDescent="0.15">
      <c r="B37" s="25">
        <v>32</v>
      </c>
      <c r="C37" s="57" t="s">
        <v>39</v>
      </c>
      <c r="D37" s="52" t="s">
        <v>24</v>
      </c>
      <c r="E37" s="49">
        <v>20</v>
      </c>
      <c r="F37" s="10" t="s">
        <v>11</v>
      </c>
      <c r="G37" s="11"/>
      <c r="H37" s="12"/>
      <c r="I37" s="13"/>
      <c r="J37" s="14">
        <f t="shared" si="0"/>
        <v>0</v>
      </c>
    </row>
    <row r="38" spans="2:10" ht="15" customHeight="1" x14ac:dyDescent="0.15">
      <c r="B38" s="25">
        <v>33</v>
      </c>
      <c r="C38" s="57" t="s">
        <v>59</v>
      </c>
      <c r="D38" s="52" t="s">
        <v>24</v>
      </c>
      <c r="E38" s="49">
        <v>4</v>
      </c>
      <c r="F38" s="10" t="s">
        <v>11</v>
      </c>
      <c r="G38" s="11"/>
      <c r="H38" s="12"/>
      <c r="I38" s="13"/>
      <c r="J38" s="14">
        <f t="shared" si="0"/>
        <v>0</v>
      </c>
    </row>
    <row r="39" spans="2:10" ht="15" customHeight="1" x14ac:dyDescent="0.15">
      <c r="B39" s="25">
        <v>34</v>
      </c>
      <c r="C39" s="59" t="s">
        <v>60</v>
      </c>
      <c r="D39" s="52" t="s">
        <v>24</v>
      </c>
      <c r="E39" s="49">
        <v>30</v>
      </c>
      <c r="F39" s="10" t="s">
        <v>11</v>
      </c>
      <c r="G39" s="11"/>
      <c r="H39" s="12"/>
      <c r="I39" s="13"/>
      <c r="J39" s="14">
        <f t="shared" si="0"/>
        <v>0</v>
      </c>
    </row>
    <row r="40" spans="2:10" ht="15" customHeight="1" x14ac:dyDescent="0.15">
      <c r="B40" s="25">
        <v>35</v>
      </c>
      <c r="C40" s="60" t="s">
        <v>86</v>
      </c>
      <c r="D40" s="33" t="s">
        <v>24</v>
      </c>
      <c r="E40" s="49">
        <v>10</v>
      </c>
      <c r="F40" s="10" t="s">
        <v>11</v>
      </c>
      <c r="G40" s="11"/>
      <c r="H40" s="12"/>
      <c r="I40" s="13"/>
      <c r="J40" s="14">
        <f t="shared" si="0"/>
        <v>0</v>
      </c>
    </row>
    <row r="41" spans="2:10" ht="15" customHeight="1" x14ac:dyDescent="0.15">
      <c r="B41" s="25">
        <v>36</v>
      </c>
      <c r="C41" s="60" t="s">
        <v>87</v>
      </c>
      <c r="D41" s="33" t="s">
        <v>24</v>
      </c>
      <c r="E41" s="49">
        <v>10</v>
      </c>
      <c r="F41" s="10" t="s">
        <v>11</v>
      </c>
      <c r="G41" s="11"/>
      <c r="H41" s="12"/>
      <c r="I41" s="13"/>
      <c r="J41" s="14">
        <f t="shared" si="0"/>
        <v>0</v>
      </c>
    </row>
    <row r="42" spans="2:10" ht="15" customHeight="1" x14ac:dyDescent="0.15">
      <c r="B42" s="25">
        <v>37</v>
      </c>
      <c r="C42" s="61" t="s">
        <v>88</v>
      </c>
      <c r="D42" s="33" t="s">
        <v>24</v>
      </c>
      <c r="E42" s="49">
        <v>5</v>
      </c>
      <c r="F42" s="10" t="s">
        <v>11</v>
      </c>
      <c r="G42" s="11"/>
      <c r="H42" s="12"/>
      <c r="I42" s="13"/>
      <c r="J42" s="14">
        <f t="shared" si="0"/>
        <v>0</v>
      </c>
    </row>
    <row r="43" spans="2:10" ht="15" customHeight="1" x14ac:dyDescent="0.15">
      <c r="B43" s="25">
        <v>38</v>
      </c>
      <c r="C43" s="60" t="s">
        <v>40</v>
      </c>
      <c r="D43" s="33" t="s">
        <v>24</v>
      </c>
      <c r="E43" s="49">
        <v>5</v>
      </c>
      <c r="F43" s="10" t="s">
        <v>11</v>
      </c>
      <c r="G43" s="11"/>
      <c r="H43" s="12"/>
      <c r="I43" s="13"/>
      <c r="J43" s="14">
        <f t="shared" si="0"/>
        <v>0</v>
      </c>
    </row>
    <row r="44" spans="2:10" ht="15" customHeight="1" x14ac:dyDescent="0.15">
      <c r="B44" s="25">
        <v>39</v>
      </c>
      <c r="C44" s="60" t="s">
        <v>89</v>
      </c>
      <c r="D44" s="33" t="s">
        <v>24</v>
      </c>
      <c r="E44" s="49">
        <v>4</v>
      </c>
      <c r="F44" s="10" t="s">
        <v>11</v>
      </c>
      <c r="G44" s="11"/>
      <c r="H44" s="12"/>
      <c r="I44" s="13"/>
      <c r="J44" s="14">
        <f t="shared" si="0"/>
        <v>0</v>
      </c>
    </row>
    <row r="45" spans="2:10" ht="15" customHeight="1" x14ac:dyDescent="0.15">
      <c r="B45" s="25">
        <v>40</v>
      </c>
      <c r="C45" s="60" t="s">
        <v>90</v>
      </c>
      <c r="D45" s="33" t="s">
        <v>24</v>
      </c>
      <c r="E45" s="49">
        <v>2</v>
      </c>
      <c r="F45" s="10" t="s">
        <v>11</v>
      </c>
      <c r="G45" s="11"/>
      <c r="H45" s="12"/>
      <c r="I45" s="13"/>
      <c r="J45" s="14">
        <f t="shared" si="0"/>
        <v>0</v>
      </c>
    </row>
    <row r="46" spans="2:10" ht="15" customHeight="1" x14ac:dyDescent="0.15">
      <c r="B46" s="25">
        <v>41</v>
      </c>
      <c r="C46" s="60" t="s">
        <v>91</v>
      </c>
      <c r="D46" s="33" t="s">
        <v>24</v>
      </c>
      <c r="E46" s="49">
        <v>2</v>
      </c>
      <c r="F46" s="10" t="s">
        <v>11</v>
      </c>
      <c r="G46" s="11"/>
      <c r="H46" s="12"/>
      <c r="I46" s="13"/>
      <c r="J46" s="14">
        <f t="shared" si="0"/>
        <v>0</v>
      </c>
    </row>
    <row r="47" spans="2:10" ht="15" customHeight="1" x14ac:dyDescent="0.15">
      <c r="B47" s="25">
        <v>42</v>
      </c>
      <c r="C47" s="27" t="s">
        <v>92</v>
      </c>
      <c r="D47" s="33" t="s">
        <v>24</v>
      </c>
      <c r="E47" s="49">
        <v>3</v>
      </c>
      <c r="F47" s="10" t="s">
        <v>11</v>
      </c>
      <c r="G47" s="11"/>
      <c r="H47" s="12"/>
      <c r="I47" s="13"/>
      <c r="J47" s="14">
        <f t="shared" si="0"/>
        <v>0</v>
      </c>
    </row>
    <row r="48" spans="2:10" ht="15" customHeight="1" x14ac:dyDescent="0.15">
      <c r="B48" s="25">
        <v>43</v>
      </c>
      <c r="C48" s="27" t="s">
        <v>41</v>
      </c>
      <c r="D48" s="33" t="s">
        <v>24</v>
      </c>
      <c r="E48" s="49">
        <v>5</v>
      </c>
      <c r="F48" s="10" t="s">
        <v>11</v>
      </c>
      <c r="G48" s="11"/>
      <c r="H48" s="12"/>
      <c r="I48" s="13"/>
      <c r="J48" s="14">
        <f t="shared" si="0"/>
        <v>0</v>
      </c>
    </row>
    <row r="49" spans="2:10" ht="15" customHeight="1" x14ac:dyDescent="0.15">
      <c r="B49" s="25">
        <v>44</v>
      </c>
      <c r="C49" s="62" t="s">
        <v>93</v>
      </c>
      <c r="D49" s="33" t="s">
        <v>24</v>
      </c>
      <c r="E49" s="49">
        <v>3</v>
      </c>
      <c r="F49" s="10" t="s">
        <v>11</v>
      </c>
      <c r="G49" s="11"/>
      <c r="H49" s="12"/>
      <c r="I49" s="13"/>
      <c r="J49" s="14">
        <f t="shared" si="0"/>
        <v>0</v>
      </c>
    </row>
    <row r="50" spans="2:10" ht="15" customHeight="1" x14ac:dyDescent="0.15">
      <c r="B50" s="25">
        <v>45</v>
      </c>
      <c r="C50" s="62" t="s">
        <v>94</v>
      </c>
      <c r="D50" s="33" t="s">
        <v>24</v>
      </c>
      <c r="E50" s="49">
        <v>3</v>
      </c>
      <c r="F50" s="10" t="s">
        <v>11</v>
      </c>
      <c r="G50" s="11"/>
      <c r="H50" s="12"/>
      <c r="I50" s="13"/>
      <c r="J50" s="14">
        <f t="shared" si="0"/>
        <v>0</v>
      </c>
    </row>
    <row r="51" spans="2:10" ht="15" customHeight="1" x14ac:dyDescent="0.15">
      <c r="B51" s="25">
        <v>46</v>
      </c>
      <c r="C51" s="27" t="s">
        <v>42</v>
      </c>
      <c r="D51" s="33" t="s">
        <v>24</v>
      </c>
      <c r="E51" s="49">
        <v>3</v>
      </c>
      <c r="F51" s="10" t="s">
        <v>11</v>
      </c>
      <c r="G51" s="11"/>
      <c r="H51" s="12"/>
      <c r="I51" s="13"/>
      <c r="J51" s="14">
        <f t="shared" si="0"/>
        <v>0</v>
      </c>
    </row>
    <row r="52" spans="2:10" ht="15" customHeight="1" x14ac:dyDescent="0.15">
      <c r="B52" s="25">
        <v>47</v>
      </c>
      <c r="C52" s="63" t="s">
        <v>43</v>
      </c>
      <c r="D52" s="33" t="s">
        <v>24</v>
      </c>
      <c r="E52" s="49">
        <v>3</v>
      </c>
      <c r="F52" s="10" t="s">
        <v>11</v>
      </c>
      <c r="G52" s="11"/>
      <c r="H52" s="12"/>
      <c r="I52" s="13"/>
      <c r="J52" s="14">
        <f t="shared" si="0"/>
        <v>0</v>
      </c>
    </row>
    <row r="53" spans="2:10" ht="15" customHeight="1" x14ac:dyDescent="0.15">
      <c r="B53" s="25">
        <v>48</v>
      </c>
      <c r="C53" s="27" t="s">
        <v>44</v>
      </c>
      <c r="D53" s="33" t="s">
        <v>24</v>
      </c>
      <c r="E53" s="49">
        <v>5</v>
      </c>
      <c r="F53" s="10" t="s">
        <v>11</v>
      </c>
      <c r="G53" s="11"/>
      <c r="H53" s="12"/>
      <c r="I53" s="13"/>
      <c r="J53" s="14">
        <f t="shared" si="0"/>
        <v>0</v>
      </c>
    </row>
    <row r="54" spans="2:10" ht="15" customHeight="1" x14ac:dyDescent="0.15">
      <c r="B54" s="25">
        <v>49</v>
      </c>
      <c r="C54" s="60" t="s">
        <v>95</v>
      </c>
      <c r="D54" s="33" t="s">
        <v>24</v>
      </c>
      <c r="E54" s="49">
        <v>2</v>
      </c>
      <c r="F54" s="10" t="s">
        <v>11</v>
      </c>
      <c r="G54" s="11"/>
      <c r="H54" s="12"/>
      <c r="I54" s="13"/>
      <c r="J54" s="14">
        <f t="shared" si="0"/>
        <v>0</v>
      </c>
    </row>
    <row r="55" spans="2:10" ht="15" customHeight="1" x14ac:dyDescent="0.15">
      <c r="B55" s="25">
        <v>50</v>
      </c>
      <c r="C55" s="60" t="s">
        <v>96</v>
      </c>
      <c r="D55" s="33" t="s">
        <v>24</v>
      </c>
      <c r="E55" s="49">
        <v>2</v>
      </c>
      <c r="F55" s="10" t="s">
        <v>11</v>
      </c>
      <c r="G55" s="11"/>
      <c r="H55" s="12"/>
      <c r="I55" s="13"/>
      <c r="J55" s="14">
        <f t="shared" si="0"/>
        <v>0</v>
      </c>
    </row>
    <row r="56" spans="2:10" ht="15" customHeight="1" x14ac:dyDescent="0.15">
      <c r="B56" s="25">
        <v>51</v>
      </c>
      <c r="C56" s="60" t="s">
        <v>97</v>
      </c>
      <c r="D56" s="33" t="s">
        <v>24</v>
      </c>
      <c r="E56" s="49">
        <v>5</v>
      </c>
      <c r="F56" s="10" t="s">
        <v>11</v>
      </c>
      <c r="G56" s="11"/>
      <c r="H56" s="12"/>
      <c r="I56" s="13"/>
      <c r="J56" s="14">
        <f t="shared" si="0"/>
        <v>0</v>
      </c>
    </row>
    <row r="57" spans="2:10" ht="15" customHeight="1" x14ac:dyDescent="0.15">
      <c r="B57" s="25">
        <v>52</v>
      </c>
      <c r="C57" s="60" t="s">
        <v>45</v>
      </c>
      <c r="D57" s="33" t="s">
        <v>24</v>
      </c>
      <c r="E57" s="49">
        <v>5</v>
      </c>
      <c r="F57" s="10" t="s">
        <v>11</v>
      </c>
      <c r="G57" s="11"/>
      <c r="H57" s="12"/>
      <c r="I57" s="13"/>
      <c r="J57" s="14">
        <f t="shared" si="0"/>
        <v>0</v>
      </c>
    </row>
    <row r="58" spans="2:10" ht="15" customHeight="1" x14ac:dyDescent="0.15">
      <c r="B58" s="25">
        <v>53</v>
      </c>
      <c r="C58" s="60" t="s">
        <v>46</v>
      </c>
      <c r="D58" s="33" t="s">
        <v>24</v>
      </c>
      <c r="E58" s="49">
        <v>10</v>
      </c>
      <c r="F58" s="10" t="s">
        <v>11</v>
      </c>
      <c r="G58" s="11"/>
      <c r="H58" s="12"/>
      <c r="I58" s="13"/>
      <c r="J58" s="14">
        <f t="shared" si="0"/>
        <v>0</v>
      </c>
    </row>
    <row r="59" spans="2:10" ht="15" customHeight="1" x14ac:dyDescent="0.15">
      <c r="B59" s="25">
        <v>54</v>
      </c>
      <c r="C59" s="58" t="s">
        <v>98</v>
      </c>
      <c r="D59" s="33" t="s">
        <v>24</v>
      </c>
      <c r="E59" s="49">
        <v>5</v>
      </c>
      <c r="F59" s="10" t="s">
        <v>11</v>
      </c>
      <c r="G59" s="11"/>
      <c r="H59" s="12"/>
      <c r="I59" s="13"/>
      <c r="J59" s="14">
        <f t="shared" si="0"/>
        <v>0</v>
      </c>
    </row>
    <row r="60" spans="2:10" ht="15" customHeight="1" x14ac:dyDescent="0.15">
      <c r="B60" s="25">
        <v>55</v>
      </c>
      <c r="C60" s="61" t="s">
        <v>99</v>
      </c>
      <c r="D60" s="33" t="s">
        <v>24</v>
      </c>
      <c r="E60" s="49">
        <v>2</v>
      </c>
      <c r="F60" s="10" t="s">
        <v>11</v>
      </c>
      <c r="G60" s="11"/>
      <c r="H60" s="12"/>
      <c r="I60" s="13"/>
      <c r="J60" s="14">
        <f t="shared" si="0"/>
        <v>0</v>
      </c>
    </row>
    <row r="61" spans="2:10" ht="15" customHeight="1" x14ac:dyDescent="0.15">
      <c r="B61" s="25">
        <v>56</v>
      </c>
      <c r="C61" s="58" t="s">
        <v>100</v>
      </c>
      <c r="D61" s="33" t="s">
        <v>24</v>
      </c>
      <c r="E61" s="49">
        <v>2</v>
      </c>
      <c r="F61" s="10" t="s">
        <v>11</v>
      </c>
      <c r="G61" s="11"/>
      <c r="H61" s="12"/>
      <c r="I61" s="13"/>
      <c r="J61" s="14">
        <f t="shared" si="0"/>
        <v>0</v>
      </c>
    </row>
    <row r="62" spans="2:10" ht="15" customHeight="1" x14ac:dyDescent="0.15">
      <c r="B62" s="25">
        <v>57</v>
      </c>
      <c r="C62" s="58" t="s">
        <v>101</v>
      </c>
      <c r="D62" s="33" t="s">
        <v>24</v>
      </c>
      <c r="E62" s="49">
        <v>5</v>
      </c>
      <c r="F62" s="10" t="s">
        <v>11</v>
      </c>
      <c r="G62" s="11"/>
      <c r="H62" s="12"/>
      <c r="I62" s="13"/>
      <c r="J62" s="14">
        <f t="shared" si="0"/>
        <v>0</v>
      </c>
    </row>
    <row r="63" spans="2:10" ht="15" customHeight="1" x14ac:dyDescent="0.15">
      <c r="B63" s="25">
        <v>58</v>
      </c>
      <c r="C63" s="58" t="s">
        <v>61</v>
      </c>
      <c r="D63" s="33" t="s">
        <v>24</v>
      </c>
      <c r="E63" s="49">
        <v>1</v>
      </c>
      <c r="F63" s="10" t="s">
        <v>11</v>
      </c>
      <c r="G63" s="11"/>
      <c r="H63" s="12"/>
      <c r="I63" s="13"/>
      <c r="J63" s="14">
        <f t="shared" si="0"/>
        <v>0</v>
      </c>
    </row>
    <row r="64" spans="2:10" ht="15" customHeight="1" x14ac:dyDescent="0.15">
      <c r="B64" s="25">
        <v>59</v>
      </c>
      <c r="C64" s="58" t="s">
        <v>47</v>
      </c>
      <c r="D64" s="33" t="s">
        <v>24</v>
      </c>
      <c r="E64" s="49">
        <v>5</v>
      </c>
      <c r="F64" s="10" t="s">
        <v>11</v>
      </c>
      <c r="G64" s="11"/>
      <c r="H64" s="12"/>
      <c r="I64" s="13"/>
      <c r="J64" s="14">
        <f t="shared" si="0"/>
        <v>0</v>
      </c>
    </row>
    <row r="65" spans="2:10" ht="15" customHeight="1" x14ac:dyDescent="0.15">
      <c r="B65" s="25">
        <v>60</v>
      </c>
      <c r="C65" s="58" t="s">
        <v>62</v>
      </c>
      <c r="D65" s="33" t="s">
        <v>24</v>
      </c>
      <c r="E65" s="49">
        <v>3</v>
      </c>
      <c r="F65" s="10" t="s">
        <v>11</v>
      </c>
      <c r="G65" s="11"/>
      <c r="H65" s="12"/>
      <c r="I65" s="13"/>
      <c r="J65" s="14">
        <f t="shared" si="0"/>
        <v>0</v>
      </c>
    </row>
    <row r="66" spans="2:10" ht="15" customHeight="1" x14ac:dyDescent="0.15">
      <c r="B66" s="25">
        <v>61</v>
      </c>
      <c r="C66" s="58" t="s">
        <v>63</v>
      </c>
      <c r="D66" s="33" t="s">
        <v>24</v>
      </c>
      <c r="E66" s="49">
        <v>2</v>
      </c>
      <c r="F66" s="10" t="s">
        <v>11</v>
      </c>
      <c r="G66" s="11"/>
      <c r="H66" s="12"/>
      <c r="I66" s="13"/>
      <c r="J66" s="14">
        <f t="shared" si="0"/>
        <v>0</v>
      </c>
    </row>
    <row r="67" spans="2:10" ht="15" customHeight="1" x14ac:dyDescent="0.15">
      <c r="B67" s="25">
        <v>62</v>
      </c>
      <c r="C67" s="58" t="s">
        <v>102</v>
      </c>
      <c r="D67" s="33" t="s">
        <v>24</v>
      </c>
      <c r="E67" s="49">
        <v>2</v>
      </c>
      <c r="F67" s="10" t="s">
        <v>11</v>
      </c>
      <c r="G67" s="11"/>
      <c r="H67" s="12"/>
      <c r="I67" s="13"/>
      <c r="J67" s="14">
        <f t="shared" si="0"/>
        <v>0</v>
      </c>
    </row>
    <row r="68" spans="2:10" ht="15" customHeight="1" x14ac:dyDescent="0.15">
      <c r="B68" s="25">
        <v>63</v>
      </c>
      <c r="C68" s="58" t="s">
        <v>103</v>
      </c>
      <c r="D68" s="33" t="s">
        <v>24</v>
      </c>
      <c r="E68" s="49">
        <v>10</v>
      </c>
      <c r="F68" s="10" t="s">
        <v>11</v>
      </c>
      <c r="G68" s="11"/>
      <c r="H68" s="12"/>
      <c r="I68" s="13"/>
      <c r="J68" s="14">
        <f t="shared" si="0"/>
        <v>0</v>
      </c>
    </row>
    <row r="69" spans="2:10" ht="15" customHeight="1" x14ac:dyDescent="0.15">
      <c r="B69" s="25">
        <v>64</v>
      </c>
      <c r="C69" s="58" t="s">
        <v>104</v>
      </c>
      <c r="D69" s="33" t="s">
        <v>24</v>
      </c>
      <c r="E69" s="49">
        <v>10</v>
      </c>
      <c r="F69" s="10" t="s">
        <v>11</v>
      </c>
      <c r="G69" s="11"/>
      <c r="H69" s="12"/>
      <c r="I69" s="13"/>
      <c r="J69" s="14">
        <f t="shared" si="0"/>
        <v>0</v>
      </c>
    </row>
    <row r="70" spans="2:10" ht="15" customHeight="1" x14ac:dyDescent="0.15">
      <c r="B70" s="25">
        <v>65</v>
      </c>
      <c r="C70" s="58" t="s">
        <v>105</v>
      </c>
      <c r="D70" s="33" t="s">
        <v>24</v>
      </c>
      <c r="E70" s="49">
        <v>6</v>
      </c>
      <c r="F70" s="10" t="s">
        <v>11</v>
      </c>
      <c r="G70" s="11"/>
      <c r="H70" s="12"/>
      <c r="I70" s="13"/>
      <c r="J70" s="14">
        <f t="shared" si="0"/>
        <v>0</v>
      </c>
    </row>
    <row r="71" spans="2:10" ht="15" customHeight="1" x14ac:dyDescent="0.15">
      <c r="B71" s="25">
        <v>66</v>
      </c>
      <c r="C71" s="58" t="s">
        <v>106</v>
      </c>
      <c r="D71" s="33" t="s">
        <v>24</v>
      </c>
      <c r="E71" s="49">
        <v>4</v>
      </c>
      <c r="F71" s="10" t="s">
        <v>11</v>
      </c>
      <c r="G71" s="11"/>
      <c r="H71" s="12"/>
      <c r="I71" s="13"/>
      <c r="J71" s="14">
        <f t="shared" ref="J71:J112" si="1">I71*E71</f>
        <v>0</v>
      </c>
    </row>
    <row r="72" spans="2:10" ht="15" customHeight="1" x14ac:dyDescent="0.15">
      <c r="B72" s="25">
        <v>67</v>
      </c>
      <c r="C72" s="58" t="s">
        <v>107</v>
      </c>
      <c r="D72" s="33" t="s">
        <v>24</v>
      </c>
      <c r="E72" s="49">
        <v>2</v>
      </c>
      <c r="F72" s="10" t="s">
        <v>11</v>
      </c>
      <c r="G72" s="11"/>
      <c r="H72" s="12"/>
      <c r="I72" s="13"/>
      <c r="J72" s="14">
        <f t="shared" si="1"/>
        <v>0</v>
      </c>
    </row>
    <row r="73" spans="2:10" ht="15" customHeight="1" x14ac:dyDescent="0.15">
      <c r="B73" s="25">
        <v>68</v>
      </c>
      <c r="C73" s="58" t="s">
        <v>108</v>
      </c>
      <c r="D73" s="33" t="s">
        <v>24</v>
      </c>
      <c r="E73" s="49">
        <v>2</v>
      </c>
      <c r="F73" s="10" t="s">
        <v>11</v>
      </c>
      <c r="G73" s="11"/>
      <c r="H73" s="12"/>
      <c r="I73" s="13"/>
      <c r="J73" s="14">
        <f t="shared" si="1"/>
        <v>0</v>
      </c>
    </row>
    <row r="74" spans="2:10" ht="15" customHeight="1" x14ac:dyDescent="0.15">
      <c r="B74" s="25">
        <v>69</v>
      </c>
      <c r="C74" s="61" t="s">
        <v>109</v>
      </c>
      <c r="D74" s="33" t="s">
        <v>24</v>
      </c>
      <c r="E74" s="49">
        <v>2</v>
      </c>
      <c r="F74" s="10" t="s">
        <v>11</v>
      </c>
      <c r="G74" s="11"/>
      <c r="H74" s="12"/>
      <c r="I74" s="13"/>
      <c r="J74" s="14">
        <f t="shared" si="1"/>
        <v>0</v>
      </c>
    </row>
    <row r="75" spans="2:10" ht="15" customHeight="1" x14ac:dyDescent="0.15">
      <c r="B75" s="25">
        <v>70</v>
      </c>
      <c r="C75" s="58" t="s">
        <v>64</v>
      </c>
      <c r="D75" s="53" t="s">
        <v>24</v>
      </c>
      <c r="E75" s="49">
        <v>10</v>
      </c>
      <c r="F75" s="10" t="s">
        <v>11</v>
      </c>
      <c r="G75" s="11"/>
      <c r="H75" s="12"/>
      <c r="I75" s="13"/>
      <c r="J75" s="14">
        <f t="shared" si="1"/>
        <v>0</v>
      </c>
    </row>
    <row r="76" spans="2:10" ht="15" customHeight="1" x14ac:dyDescent="0.15">
      <c r="B76" s="25">
        <v>71</v>
      </c>
      <c r="C76" s="58" t="s">
        <v>65</v>
      </c>
      <c r="D76" s="53" t="s">
        <v>24</v>
      </c>
      <c r="E76" s="49">
        <v>5</v>
      </c>
      <c r="F76" s="10" t="s">
        <v>11</v>
      </c>
      <c r="G76" s="11"/>
      <c r="H76" s="12"/>
      <c r="I76" s="13"/>
      <c r="J76" s="14">
        <f t="shared" si="1"/>
        <v>0</v>
      </c>
    </row>
    <row r="77" spans="2:10" ht="15" customHeight="1" x14ac:dyDescent="0.15">
      <c r="B77" s="25">
        <v>72</v>
      </c>
      <c r="C77" s="58" t="s">
        <v>110</v>
      </c>
      <c r="D77" s="53" t="s">
        <v>24</v>
      </c>
      <c r="E77" s="49">
        <v>3</v>
      </c>
      <c r="F77" s="10" t="s">
        <v>11</v>
      </c>
      <c r="G77" s="11"/>
      <c r="H77" s="12"/>
      <c r="I77" s="13"/>
      <c r="J77" s="14">
        <f t="shared" si="1"/>
        <v>0</v>
      </c>
    </row>
    <row r="78" spans="2:10" ht="15" customHeight="1" x14ac:dyDescent="0.15">
      <c r="B78" s="25">
        <v>73</v>
      </c>
      <c r="C78" s="58" t="s">
        <v>66</v>
      </c>
      <c r="D78" s="53" t="s">
        <v>24</v>
      </c>
      <c r="E78" s="49">
        <v>10</v>
      </c>
      <c r="F78" s="10" t="s">
        <v>11</v>
      </c>
      <c r="G78" s="11"/>
      <c r="H78" s="12"/>
      <c r="I78" s="13"/>
      <c r="J78" s="14">
        <f t="shared" si="1"/>
        <v>0</v>
      </c>
    </row>
    <row r="79" spans="2:10" ht="15" customHeight="1" x14ac:dyDescent="0.15">
      <c r="B79" s="25">
        <v>74</v>
      </c>
      <c r="C79" s="58" t="s">
        <v>111</v>
      </c>
      <c r="D79" s="53" t="s">
        <v>24</v>
      </c>
      <c r="E79" s="49">
        <v>4</v>
      </c>
      <c r="F79" s="10" t="s">
        <v>11</v>
      </c>
      <c r="G79" s="11"/>
      <c r="H79" s="12"/>
      <c r="I79" s="13"/>
      <c r="J79" s="14">
        <f t="shared" si="1"/>
        <v>0</v>
      </c>
    </row>
    <row r="80" spans="2:10" ht="15" customHeight="1" x14ac:dyDescent="0.15">
      <c r="B80" s="25">
        <v>75</v>
      </c>
      <c r="C80" s="35" t="s">
        <v>67</v>
      </c>
      <c r="D80" s="37" t="s">
        <v>24</v>
      </c>
      <c r="E80" s="50">
        <v>10</v>
      </c>
      <c r="F80" s="10" t="s">
        <v>11</v>
      </c>
      <c r="G80" s="11"/>
      <c r="H80" s="12"/>
      <c r="I80" s="13"/>
      <c r="J80" s="14">
        <f t="shared" si="1"/>
        <v>0</v>
      </c>
    </row>
    <row r="81" spans="2:10" ht="15" customHeight="1" x14ac:dyDescent="0.15">
      <c r="B81" s="25">
        <v>76</v>
      </c>
      <c r="C81" s="58" t="s">
        <v>68</v>
      </c>
      <c r="D81" s="53" t="s">
        <v>24</v>
      </c>
      <c r="E81" s="49">
        <v>40</v>
      </c>
      <c r="F81" s="10" t="s">
        <v>11</v>
      </c>
      <c r="G81" s="11"/>
      <c r="H81" s="12"/>
      <c r="I81" s="13"/>
      <c r="J81" s="14">
        <f t="shared" si="1"/>
        <v>0</v>
      </c>
    </row>
    <row r="82" spans="2:10" ht="15" customHeight="1" x14ac:dyDescent="0.15">
      <c r="B82" s="25">
        <v>77</v>
      </c>
      <c r="C82" s="58" t="s">
        <v>112</v>
      </c>
      <c r="D82" s="53" t="s">
        <v>24</v>
      </c>
      <c r="E82" s="49">
        <v>5</v>
      </c>
      <c r="F82" s="10" t="s">
        <v>11</v>
      </c>
      <c r="G82" s="11"/>
      <c r="H82" s="12"/>
      <c r="I82" s="13"/>
      <c r="J82" s="14">
        <f t="shared" si="1"/>
        <v>0</v>
      </c>
    </row>
    <row r="83" spans="2:10" ht="15" customHeight="1" x14ac:dyDescent="0.15">
      <c r="B83" s="25">
        <v>78</v>
      </c>
      <c r="C83" s="58" t="s">
        <v>113</v>
      </c>
      <c r="D83" s="53" t="s">
        <v>24</v>
      </c>
      <c r="E83" s="49">
        <v>10</v>
      </c>
      <c r="F83" s="10" t="s">
        <v>11</v>
      </c>
      <c r="G83" s="11"/>
      <c r="H83" s="12"/>
      <c r="I83" s="13"/>
      <c r="J83" s="14">
        <f t="shared" si="1"/>
        <v>0</v>
      </c>
    </row>
    <row r="84" spans="2:10" ht="15" customHeight="1" x14ac:dyDescent="0.15">
      <c r="B84" s="25">
        <v>79</v>
      </c>
      <c r="C84" s="58" t="s">
        <v>114</v>
      </c>
      <c r="D84" s="53" t="s">
        <v>24</v>
      </c>
      <c r="E84" s="49">
        <v>4</v>
      </c>
      <c r="F84" s="10" t="s">
        <v>11</v>
      </c>
      <c r="G84" s="11"/>
      <c r="H84" s="12"/>
      <c r="I84" s="13"/>
      <c r="J84" s="14">
        <f t="shared" si="1"/>
        <v>0</v>
      </c>
    </row>
    <row r="85" spans="2:10" ht="15" customHeight="1" x14ac:dyDescent="0.2">
      <c r="B85" s="25">
        <v>80</v>
      </c>
      <c r="C85" s="28" t="s">
        <v>115</v>
      </c>
      <c r="D85" s="34" t="s">
        <v>24</v>
      </c>
      <c r="E85" s="50">
        <v>5</v>
      </c>
      <c r="F85" s="10" t="s">
        <v>11</v>
      </c>
      <c r="G85" s="11"/>
      <c r="H85" s="12"/>
      <c r="I85" s="13"/>
      <c r="J85" s="14">
        <f t="shared" si="1"/>
        <v>0</v>
      </c>
    </row>
    <row r="86" spans="2:10" ht="15" customHeight="1" x14ac:dyDescent="0.2">
      <c r="B86" s="25">
        <v>81</v>
      </c>
      <c r="C86" s="28" t="s">
        <v>48</v>
      </c>
      <c r="D86" s="34" t="s">
        <v>24</v>
      </c>
      <c r="E86" s="50">
        <v>5</v>
      </c>
      <c r="F86" s="10" t="s">
        <v>11</v>
      </c>
      <c r="G86" s="11"/>
      <c r="H86" s="12"/>
      <c r="I86" s="13"/>
      <c r="J86" s="14">
        <f t="shared" si="1"/>
        <v>0</v>
      </c>
    </row>
    <row r="87" spans="2:10" ht="15" customHeight="1" x14ac:dyDescent="0.2">
      <c r="B87" s="25">
        <v>82</v>
      </c>
      <c r="C87" s="64" t="s">
        <v>69</v>
      </c>
      <c r="D87" s="54" t="s">
        <v>24</v>
      </c>
      <c r="E87" s="49">
        <v>5</v>
      </c>
      <c r="F87" s="10" t="s">
        <v>11</v>
      </c>
      <c r="G87" s="11"/>
      <c r="H87" s="12"/>
      <c r="I87" s="13"/>
      <c r="J87" s="14">
        <f t="shared" si="1"/>
        <v>0</v>
      </c>
    </row>
    <row r="88" spans="2:10" ht="15" customHeight="1" x14ac:dyDescent="0.2">
      <c r="B88" s="25">
        <v>83</v>
      </c>
      <c r="C88" s="29" t="s">
        <v>49</v>
      </c>
      <c r="D88" s="34" t="s">
        <v>24</v>
      </c>
      <c r="E88" s="50">
        <v>200</v>
      </c>
      <c r="F88" s="10" t="s">
        <v>11</v>
      </c>
      <c r="G88" s="11"/>
      <c r="H88" s="12"/>
      <c r="I88" s="13"/>
      <c r="J88" s="14">
        <f t="shared" si="1"/>
        <v>0</v>
      </c>
    </row>
    <row r="89" spans="2:10" ht="15" customHeight="1" x14ac:dyDescent="0.15">
      <c r="B89" s="25">
        <v>84</v>
      </c>
      <c r="C89" s="57" t="s">
        <v>116</v>
      </c>
      <c r="D89" s="31" t="s">
        <v>24</v>
      </c>
      <c r="E89" s="49">
        <v>5</v>
      </c>
      <c r="F89" s="10" t="s">
        <v>11</v>
      </c>
      <c r="G89" s="11"/>
      <c r="H89" s="12"/>
      <c r="I89" s="13"/>
      <c r="J89" s="14">
        <f t="shared" si="1"/>
        <v>0</v>
      </c>
    </row>
    <row r="90" spans="2:10" ht="15" customHeight="1" x14ac:dyDescent="0.15">
      <c r="B90" s="25">
        <v>85</v>
      </c>
      <c r="C90" s="65" t="s">
        <v>117</v>
      </c>
      <c r="D90" s="32" t="s">
        <v>24</v>
      </c>
      <c r="E90" s="50">
        <v>5</v>
      </c>
      <c r="F90" s="10" t="s">
        <v>11</v>
      </c>
      <c r="G90" s="11"/>
      <c r="H90" s="12"/>
      <c r="I90" s="13"/>
      <c r="J90" s="14">
        <f t="shared" si="1"/>
        <v>0</v>
      </c>
    </row>
    <row r="91" spans="2:10" ht="15" customHeight="1" x14ac:dyDescent="0.15">
      <c r="B91" s="25">
        <v>86</v>
      </c>
      <c r="C91" s="26" t="s">
        <v>118</v>
      </c>
      <c r="D91" s="32" t="s">
        <v>24</v>
      </c>
      <c r="E91" s="50">
        <v>5</v>
      </c>
      <c r="F91" s="10" t="s">
        <v>11</v>
      </c>
      <c r="G91" s="11"/>
      <c r="H91" s="12"/>
      <c r="I91" s="13"/>
      <c r="J91" s="14">
        <f t="shared" si="1"/>
        <v>0</v>
      </c>
    </row>
    <row r="92" spans="2:10" ht="15" customHeight="1" x14ac:dyDescent="0.15">
      <c r="B92" s="25">
        <v>87</v>
      </c>
      <c r="C92" s="57" t="s">
        <v>70</v>
      </c>
      <c r="D92" s="31" t="s">
        <v>24</v>
      </c>
      <c r="E92" s="49">
        <v>5</v>
      </c>
      <c r="F92" s="10" t="s">
        <v>11</v>
      </c>
      <c r="G92" s="11"/>
      <c r="H92" s="12"/>
      <c r="I92" s="13"/>
      <c r="J92" s="14">
        <f t="shared" si="1"/>
        <v>0</v>
      </c>
    </row>
    <row r="93" spans="2:10" ht="15" customHeight="1" x14ac:dyDescent="0.15">
      <c r="B93" s="25">
        <v>88</v>
      </c>
      <c r="C93" s="65" t="s">
        <v>119</v>
      </c>
      <c r="D93" s="32" t="s">
        <v>24</v>
      </c>
      <c r="E93" s="50">
        <v>2</v>
      </c>
      <c r="F93" s="10" t="s">
        <v>11</v>
      </c>
      <c r="G93" s="11"/>
      <c r="H93" s="12"/>
      <c r="I93" s="13"/>
      <c r="J93" s="14">
        <f t="shared" si="1"/>
        <v>0</v>
      </c>
    </row>
    <row r="94" spans="2:10" ht="15" customHeight="1" x14ac:dyDescent="0.15">
      <c r="B94" s="25">
        <v>89</v>
      </c>
      <c r="C94" s="57" t="s">
        <v>120</v>
      </c>
      <c r="D94" s="31" t="s">
        <v>24</v>
      </c>
      <c r="E94" s="49">
        <v>1</v>
      </c>
      <c r="F94" s="10" t="s">
        <v>11</v>
      </c>
      <c r="G94" s="11"/>
      <c r="H94" s="12"/>
      <c r="I94" s="13"/>
      <c r="J94" s="14">
        <f t="shared" si="1"/>
        <v>0</v>
      </c>
    </row>
    <row r="95" spans="2:10" ht="15" customHeight="1" x14ac:dyDescent="0.15">
      <c r="B95" s="25">
        <v>90</v>
      </c>
      <c r="C95" s="57" t="s">
        <v>121</v>
      </c>
      <c r="D95" s="31" t="s">
        <v>24</v>
      </c>
      <c r="E95" s="49">
        <v>3</v>
      </c>
      <c r="F95" s="10" t="s">
        <v>11</v>
      </c>
      <c r="G95" s="11"/>
      <c r="H95" s="12"/>
      <c r="I95" s="13"/>
      <c r="J95" s="14">
        <f t="shared" si="1"/>
        <v>0</v>
      </c>
    </row>
    <row r="96" spans="2:10" ht="15" customHeight="1" x14ac:dyDescent="0.15">
      <c r="B96" s="25">
        <v>91</v>
      </c>
      <c r="C96" s="66" t="s">
        <v>122</v>
      </c>
      <c r="D96" s="31" t="s">
        <v>24</v>
      </c>
      <c r="E96" s="49">
        <v>3</v>
      </c>
      <c r="F96" s="10" t="s">
        <v>11</v>
      </c>
      <c r="G96" s="11"/>
      <c r="H96" s="12"/>
      <c r="I96" s="13"/>
      <c r="J96" s="14">
        <f t="shared" si="1"/>
        <v>0</v>
      </c>
    </row>
    <row r="97" spans="2:10" ht="15" customHeight="1" x14ac:dyDescent="0.15">
      <c r="B97" s="25">
        <v>92</v>
      </c>
      <c r="C97" s="26" t="s">
        <v>123</v>
      </c>
      <c r="D97" s="32" t="s">
        <v>24</v>
      </c>
      <c r="E97" s="50">
        <v>10</v>
      </c>
      <c r="F97" s="10" t="s">
        <v>11</v>
      </c>
      <c r="G97" s="11"/>
      <c r="H97" s="12"/>
      <c r="I97" s="13"/>
      <c r="J97" s="14">
        <f t="shared" si="1"/>
        <v>0</v>
      </c>
    </row>
    <row r="98" spans="2:10" ht="15" customHeight="1" x14ac:dyDescent="0.15">
      <c r="B98" s="25">
        <v>93</v>
      </c>
      <c r="C98" s="57" t="s">
        <v>124</v>
      </c>
      <c r="D98" s="31" t="s">
        <v>24</v>
      </c>
      <c r="E98" s="49">
        <v>5</v>
      </c>
      <c r="F98" s="10" t="s">
        <v>11</v>
      </c>
      <c r="G98" s="11"/>
      <c r="H98" s="12"/>
      <c r="I98" s="13"/>
      <c r="J98" s="14">
        <f t="shared" si="1"/>
        <v>0</v>
      </c>
    </row>
    <row r="99" spans="2:10" ht="15" customHeight="1" x14ac:dyDescent="0.15">
      <c r="B99" s="25">
        <v>94</v>
      </c>
      <c r="C99" s="57" t="s">
        <v>71</v>
      </c>
      <c r="D99" s="31" t="s">
        <v>24</v>
      </c>
      <c r="E99" s="49">
        <v>3</v>
      </c>
      <c r="F99" s="10" t="s">
        <v>11</v>
      </c>
      <c r="G99" s="11"/>
      <c r="H99" s="12"/>
      <c r="I99" s="13"/>
      <c r="J99" s="14">
        <f t="shared" si="1"/>
        <v>0</v>
      </c>
    </row>
    <row r="100" spans="2:10" ht="15" customHeight="1" x14ac:dyDescent="0.15">
      <c r="B100" s="25">
        <v>95</v>
      </c>
      <c r="C100" s="57" t="s">
        <v>125</v>
      </c>
      <c r="D100" s="31" t="s">
        <v>24</v>
      </c>
      <c r="E100" s="49">
        <v>3</v>
      </c>
      <c r="F100" s="10" t="s">
        <v>11</v>
      </c>
      <c r="G100" s="11"/>
      <c r="H100" s="12"/>
      <c r="I100" s="13"/>
      <c r="J100" s="14">
        <f t="shared" si="1"/>
        <v>0</v>
      </c>
    </row>
    <row r="101" spans="2:10" ht="15" customHeight="1" x14ac:dyDescent="0.15">
      <c r="B101" s="25">
        <v>96</v>
      </c>
      <c r="C101" s="26" t="s">
        <v>126</v>
      </c>
      <c r="D101" s="32" t="s">
        <v>24</v>
      </c>
      <c r="E101" s="50">
        <v>130</v>
      </c>
      <c r="F101" s="10" t="s">
        <v>11</v>
      </c>
      <c r="G101" s="11"/>
      <c r="H101" s="12"/>
      <c r="I101" s="13"/>
      <c r="J101" s="14">
        <f t="shared" si="1"/>
        <v>0</v>
      </c>
    </row>
    <row r="102" spans="2:10" ht="15" customHeight="1" x14ac:dyDescent="0.15">
      <c r="B102" s="25">
        <v>97</v>
      </c>
      <c r="C102" s="57" t="s">
        <v>127</v>
      </c>
      <c r="D102" s="31" t="s">
        <v>24</v>
      </c>
      <c r="E102" s="49">
        <v>100</v>
      </c>
      <c r="F102" s="10" t="s">
        <v>11</v>
      </c>
      <c r="G102" s="11"/>
      <c r="H102" s="12"/>
      <c r="I102" s="13"/>
      <c r="J102" s="14">
        <f t="shared" si="1"/>
        <v>0</v>
      </c>
    </row>
    <row r="103" spans="2:10" ht="15" customHeight="1" x14ac:dyDescent="0.15">
      <c r="B103" s="25">
        <v>98</v>
      </c>
      <c r="C103" s="57" t="s">
        <v>128</v>
      </c>
      <c r="D103" s="31" t="s">
        <v>24</v>
      </c>
      <c r="E103" s="49">
        <v>5</v>
      </c>
      <c r="F103" s="10" t="s">
        <v>11</v>
      </c>
      <c r="G103" s="11"/>
      <c r="H103" s="12"/>
      <c r="I103" s="13"/>
      <c r="J103" s="14">
        <f t="shared" si="1"/>
        <v>0</v>
      </c>
    </row>
    <row r="104" spans="2:10" ht="15" customHeight="1" x14ac:dyDescent="0.15">
      <c r="B104" s="25">
        <v>99</v>
      </c>
      <c r="C104" s="57" t="s">
        <v>129</v>
      </c>
      <c r="D104" s="31" t="s">
        <v>24</v>
      </c>
      <c r="E104" s="49">
        <v>5</v>
      </c>
      <c r="F104" s="10" t="s">
        <v>11</v>
      </c>
      <c r="G104" s="11"/>
      <c r="H104" s="12"/>
      <c r="I104" s="13"/>
      <c r="J104" s="14">
        <f t="shared" si="1"/>
        <v>0</v>
      </c>
    </row>
    <row r="105" spans="2:10" ht="15" customHeight="1" x14ac:dyDescent="0.15">
      <c r="B105" s="25">
        <v>100</v>
      </c>
      <c r="C105" s="30" t="s">
        <v>130</v>
      </c>
      <c r="D105" s="32" t="s">
        <v>24</v>
      </c>
      <c r="E105" s="50">
        <v>20</v>
      </c>
      <c r="F105" s="10" t="s">
        <v>11</v>
      </c>
      <c r="G105" s="11"/>
      <c r="H105" s="12"/>
      <c r="I105" s="13"/>
      <c r="J105" s="14">
        <f t="shared" si="1"/>
        <v>0</v>
      </c>
    </row>
    <row r="106" spans="2:10" ht="15" customHeight="1" x14ac:dyDescent="0.15">
      <c r="B106" s="25">
        <v>101</v>
      </c>
      <c r="C106" s="26" t="s">
        <v>50</v>
      </c>
      <c r="D106" s="32" t="s">
        <v>24</v>
      </c>
      <c r="E106" s="50">
        <v>20</v>
      </c>
      <c r="F106" s="10" t="s">
        <v>11</v>
      </c>
      <c r="G106" s="11"/>
      <c r="H106" s="12"/>
      <c r="I106" s="13"/>
      <c r="J106" s="14">
        <f t="shared" si="1"/>
        <v>0</v>
      </c>
    </row>
    <row r="107" spans="2:10" ht="15" customHeight="1" x14ac:dyDescent="0.15">
      <c r="B107" s="25">
        <v>102</v>
      </c>
      <c r="C107" s="26" t="s">
        <v>51</v>
      </c>
      <c r="D107" s="32" t="s">
        <v>24</v>
      </c>
      <c r="E107" s="50">
        <v>100</v>
      </c>
      <c r="F107" s="10" t="s">
        <v>11</v>
      </c>
      <c r="G107" s="11"/>
      <c r="H107" s="12"/>
      <c r="I107" s="13"/>
      <c r="J107" s="14">
        <f t="shared" si="1"/>
        <v>0</v>
      </c>
    </row>
    <row r="108" spans="2:10" ht="15" customHeight="1" x14ac:dyDescent="0.15">
      <c r="B108" s="25">
        <v>103</v>
      </c>
      <c r="C108" s="57" t="s">
        <v>52</v>
      </c>
      <c r="D108" s="31" t="s">
        <v>24</v>
      </c>
      <c r="E108" s="49">
        <v>15</v>
      </c>
      <c r="F108" s="10" t="s">
        <v>11</v>
      </c>
      <c r="G108" s="11"/>
      <c r="H108" s="12"/>
      <c r="I108" s="13"/>
      <c r="J108" s="14">
        <f t="shared" si="1"/>
        <v>0</v>
      </c>
    </row>
    <row r="109" spans="2:10" ht="15" customHeight="1" x14ac:dyDescent="0.2">
      <c r="B109" s="25">
        <v>104</v>
      </c>
      <c r="C109" s="67" t="s">
        <v>131</v>
      </c>
      <c r="D109" s="55" t="s">
        <v>24</v>
      </c>
      <c r="E109" s="51">
        <v>2</v>
      </c>
      <c r="F109" s="10" t="s">
        <v>11</v>
      </c>
      <c r="G109" s="11"/>
      <c r="H109" s="12"/>
      <c r="I109" s="13"/>
      <c r="J109" s="14">
        <f t="shared" si="1"/>
        <v>0</v>
      </c>
    </row>
    <row r="110" spans="2:10" ht="15" customHeight="1" x14ac:dyDescent="0.2">
      <c r="B110" s="25">
        <v>105</v>
      </c>
      <c r="C110" s="36" t="s">
        <v>132</v>
      </c>
      <c r="D110" s="55" t="s">
        <v>24</v>
      </c>
      <c r="E110" s="51">
        <v>3</v>
      </c>
      <c r="F110" s="10" t="s">
        <v>11</v>
      </c>
      <c r="G110" s="11"/>
      <c r="H110" s="12"/>
      <c r="I110" s="13"/>
      <c r="J110" s="14">
        <f t="shared" si="1"/>
        <v>0</v>
      </c>
    </row>
    <row r="111" spans="2:10" ht="15" customHeight="1" x14ac:dyDescent="0.2">
      <c r="B111" s="25">
        <v>106</v>
      </c>
      <c r="C111" s="60" t="s">
        <v>133</v>
      </c>
      <c r="D111" s="56" t="s">
        <v>24</v>
      </c>
      <c r="E111" s="51">
        <v>1</v>
      </c>
      <c r="F111" s="10" t="s">
        <v>11</v>
      </c>
      <c r="G111" s="11"/>
      <c r="H111" s="12"/>
      <c r="I111" s="13"/>
      <c r="J111" s="14">
        <f t="shared" si="1"/>
        <v>0</v>
      </c>
    </row>
    <row r="112" spans="2:10" ht="15" customHeight="1" x14ac:dyDescent="0.2">
      <c r="B112" s="25">
        <v>107</v>
      </c>
      <c r="C112" s="68" t="s">
        <v>134</v>
      </c>
      <c r="D112" s="56" t="s">
        <v>53</v>
      </c>
      <c r="E112" s="51">
        <v>6</v>
      </c>
      <c r="F112" s="10" t="s">
        <v>11</v>
      </c>
      <c r="G112" s="11"/>
      <c r="H112" s="12"/>
      <c r="I112" s="13"/>
      <c r="J112" s="14">
        <f t="shared" si="1"/>
        <v>0</v>
      </c>
    </row>
    <row r="113" spans="2:12" s="3" customFormat="1" ht="23.25" customHeight="1" x14ac:dyDescent="0.15">
      <c r="B113" s="45" t="s">
        <v>4</v>
      </c>
      <c r="C113" s="46"/>
      <c r="D113" s="46"/>
      <c r="E113" s="46"/>
      <c r="F113" s="46"/>
      <c r="G113" s="45"/>
      <c r="H113" s="45"/>
      <c r="I113" s="45"/>
      <c r="J113" s="5">
        <f>SUM(J6:J112)</f>
        <v>0</v>
      </c>
    </row>
    <row r="114" spans="2:12" s="3" customFormat="1" ht="53.25" customHeight="1" x14ac:dyDescent="0.15">
      <c r="B114" s="47" t="s">
        <v>23</v>
      </c>
      <c r="C114" s="48"/>
      <c r="D114" s="48"/>
      <c r="E114" s="48"/>
      <c r="F114" s="48"/>
      <c r="G114" s="48"/>
      <c r="H114" s="48"/>
      <c r="I114" s="48"/>
      <c r="J114" s="48"/>
    </row>
    <row r="118" spans="2:12" x14ac:dyDescent="0.15">
      <c r="C118" s="17" t="s">
        <v>12</v>
      </c>
      <c r="H118" s="4"/>
      <c r="K118" s="1"/>
    </row>
    <row r="119" spans="2:12" x14ac:dyDescent="0.15">
      <c r="B119" s="21" t="s">
        <v>13</v>
      </c>
      <c r="C119" s="23"/>
      <c r="F119" s="17"/>
      <c r="G119" s="40"/>
      <c r="H119" s="40"/>
      <c r="K119" s="1"/>
    </row>
    <row r="120" spans="2:12" x14ac:dyDescent="0.15">
      <c r="B120" s="18" t="s">
        <v>14</v>
      </c>
      <c r="C120" s="24"/>
      <c r="G120" s="40"/>
      <c r="H120" s="40"/>
      <c r="K120" s="1"/>
    </row>
    <row r="121" spans="2:12" x14ac:dyDescent="0.15">
      <c r="B121" s="18" t="s">
        <v>15</v>
      </c>
      <c r="C121" s="24"/>
      <c r="G121" s="40"/>
      <c r="H121" s="40"/>
      <c r="K121" s="1"/>
    </row>
    <row r="122" spans="2:12" x14ac:dyDescent="0.15">
      <c r="B122" s="18" t="s">
        <v>16</v>
      </c>
      <c r="C122" s="24"/>
      <c r="G122" s="41"/>
      <c r="H122" s="41"/>
      <c r="K122" s="1"/>
    </row>
    <row r="123" spans="2:12" ht="28" x14ac:dyDescent="0.15">
      <c r="B123" s="18" t="s">
        <v>17</v>
      </c>
      <c r="C123" s="24"/>
      <c r="G123" s="42" t="s">
        <v>20</v>
      </c>
      <c r="H123" s="42"/>
      <c r="K123" s="1"/>
    </row>
    <row r="124" spans="2:12" x14ac:dyDescent="0.15">
      <c r="B124" s="19"/>
      <c r="C124" s="16"/>
      <c r="G124" s="42"/>
      <c r="H124" s="42"/>
    </row>
    <row r="125" spans="2:12" x14ac:dyDescent="0.15">
      <c r="B125" s="15" t="s">
        <v>18</v>
      </c>
      <c r="C125" s="16"/>
      <c r="G125" s="19"/>
      <c r="H125" s="17"/>
    </row>
    <row r="126" spans="2:12" x14ac:dyDescent="0.15">
      <c r="B126" s="15" t="s">
        <v>19</v>
      </c>
      <c r="C126" s="16"/>
      <c r="G126" s="15"/>
      <c r="H126" s="17"/>
    </row>
    <row r="127" spans="2:12" x14ac:dyDescent="0.2">
      <c r="B127" s="18"/>
      <c r="C127" s="20"/>
      <c r="G127" s="15"/>
      <c r="H127" s="17"/>
      <c r="L127" s="9"/>
    </row>
    <row r="128" spans="2:12" x14ac:dyDescent="0.15">
      <c r="B128" s="18" t="s">
        <v>21</v>
      </c>
      <c r="C128" s="22" t="s">
        <v>22</v>
      </c>
      <c r="G128" s="18"/>
      <c r="H128" s="17"/>
    </row>
    <row r="129" spans="7:8" x14ac:dyDescent="0.15">
      <c r="G129" s="18"/>
      <c r="H129" s="17"/>
    </row>
  </sheetData>
  <sortState xmlns:xlrd2="http://schemas.microsoft.com/office/spreadsheetml/2017/richdata2" ref="C156:F165">
    <sortCondition ref="C156:C165"/>
  </sortState>
  <mergeCells count="7">
    <mergeCell ref="B2:J2"/>
    <mergeCell ref="G119:H122"/>
    <mergeCell ref="G123:H124"/>
    <mergeCell ref="B3:J3"/>
    <mergeCell ref="B4:J4"/>
    <mergeCell ref="B113:I113"/>
    <mergeCell ref="B114:J114"/>
  </mergeCells>
  <phoneticPr fontId="18" type="noConversion"/>
  <conditionalFormatting sqref="C7">
    <cfRule type="duplicateValues" dxfId="19" priority="20"/>
  </conditionalFormatting>
  <conditionalFormatting sqref="C42">
    <cfRule type="duplicateValues" dxfId="18" priority="15"/>
    <cfRule type="duplicateValues" dxfId="17" priority="16"/>
    <cfRule type="duplicateValues" dxfId="16" priority="17"/>
  </conditionalFormatting>
  <conditionalFormatting sqref="C51">
    <cfRule type="duplicateValues" dxfId="15" priority="18"/>
  </conditionalFormatting>
  <conditionalFormatting sqref="C52">
    <cfRule type="duplicateValues" dxfId="14" priority="14"/>
  </conditionalFormatting>
  <conditionalFormatting sqref="C60">
    <cfRule type="duplicateValues" dxfId="13" priority="19"/>
  </conditionalFormatting>
  <conditionalFormatting sqref="C74">
    <cfRule type="duplicateValues" dxfId="12" priority="6"/>
    <cfRule type="duplicateValues" dxfId="11" priority="7"/>
    <cfRule type="duplicateValues" dxfId="10" priority="8"/>
  </conditionalFormatting>
  <conditionalFormatting sqref="C80">
    <cfRule type="duplicateValues" dxfId="9" priority="9"/>
  </conditionalFormatting>
  <conditionalFormatting sqref="C85:C87">
    <cfRule type="duplicateValues" dxfId="8" priority="12"/>
  </conditionalFormatting>
  <conditionalFormatting sqref="C88">
    <cfRule type="duplicateValues" dxfId="7" priority="5"/>
  </conditionalFormatting>
  <conditionalFormatting sqref="C90">
    <cfRule type="duplicateValues" dxfId="6" priority="13"/>
  </conditionalFormatting>
  <conditionalFormatting sqref="C92">
    <cfRule type="duplicateValues" dxfId="5" priority="4"/>
  </conditionalFormatting>
  <conditionalFormatting sqref="C93">
    <cfRule type="duplicateValues" dxfId="4" priority="10"/>
  </conditionalFormatting>
  <conditionalFormatting sqref="C96">
    <cfRule type="duplicateValues" dxfId="3" priority="11"/>
  </conditionalFormatting>
  <conditionalFormatting sqref="C109">
    <cfRule type="duplicateValues" dxfId="2" priority="3"/>
  </conditionalFormatting>
  <conditionalFormatting sqref="C112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1 - Ceritifkované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Dana Ďurajová</cp:lastModifiedBy>
  <cp:lastPrinted>2021-02-24T14:26:04Z</cp:lastPrinted>
  <dcterms:created xsi:type="dcterms:W3CDTF">2021-02-23T13:19:13Z</dcterms:created>
  <dcterms:modified xsi:type="dcterms:W3CDTF">2025-08-04T07:47:01Z</dcterms:modified>
</cp:coreProperties>
</file>