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v2\1vo\02servisBroadcom_KO\07 SP\"/>
    </mc:Choice>
  </mc:AlternateContent>
  <bookViews>
    <workbookView xWindow="-120" yWindow="-120" windowWidth="29040" windowHeight="1572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I5" i="1" s="1"/>
  <c r="H6" i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4" i="1"/>
  <c r="I4" i="1" s="1"/>
  <c r="I18" i="1" l="1"/>
  <c r="H18" i="1"/>
</calcChain>
</file>

<file path=xl/sharedStrings.xml><?xml version="1.0" encoding="utf-8"?>
<sst xmlns="http://schemas.openxmlformats.org/spreadsheetml/2006/main" count="54" uniqueCount="45">
  <si>
    <t>p.č.</t>
  </si>
  <si>
    <t>1.</t>
  </si>
  <si>
    <t>Názov produktu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</si>
  <si>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</si>
  <si>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</si>
  <si>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</si>
  <si>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</si>
  <si>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</si>
  <si>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</si>
  <si>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</si>
  <si>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</si>
  <si>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</si>
  <si>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</si>
  <si>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</si>
  <si>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</si>
  <si>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</si>
  <si>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Broadcom/CA Service Desk Manager</t>
  </si>
  <si>
    <t>Broadcom/CA SPECTRUM Infrastructure Manager Device Based Suite</t>
  </si>
  <si>
    <t>Broadcom/CA Application Performance Management</t>
  </si>
  <si>
    <t>Broadcom/CA Virtual Assurance for Infrastructure Management</t>
  </si>
  <si>
    <t>Arcserve UDP Premium Edition</t>
  </si>
  <si>
    <t>Broadcom/CA Identity Manager for Business Users</t>
  </si>
  <si>
    <t>Broadcom/CA Directory</t>
  </si>
  <si>
    <t>Broadcom/CA API Enterprise Gateway</t>
  </si>
  <si>
    <t>Broadcom/CA API Enterprise Gateway Non-Production</t>
  </si>
  <si>
    <t>Broadcom/CA Mobile API Gateway</t>
  </si>
  <si>
    <t>Broadcom/CA API Developer Portal</t>
  </si>
  <si>
    <t>Broadcom/CA Clarity PPM Server</t>
  </si>
  <si>
    <t>Broadcom/CA Clarity PPM Manager User</t>
  </si>
  <si>
    <t>Broadcom/CA Clarity PPM Team Member User</t>
  </si>
  <si>
    <t>Typ licencií</t>
  </si>
  <si>
    <t>Concurren User</t>
  </si>
  <si>
    <t>Device</t>
  </si>
  <si>
    <t>Instance</t>
  </si>
  <si>
    <t>User</t>
  </si>
  <si>
    <t>Server</t>
  </si>
  <si>
    <t>Zabezpečenie produktového pozáručného autorizovaného servisu produktov Broadcom/CA  Technologies na obdobie 6 mesiacov</t>
  </si>
  <si>
    <t>Počet
licencií</t>
  </si>
  <si>
    <t>Cena v EUR
bez DPH
za ks</t>
  </si>
  <si>
    <t>Sadzba DPH
v %</t>
  </si>
  <si>
    <t>Celková cena 
v EUR bez DPH</t>
  </si>
  <si>
    <t>Celková cena
v EUR s DPH</t>
  </si>
  <si>
    <t>podpis uchádzača alebo osoby oprávnenej konať za uchádzača</t>
  </si>
  <si>
    <t>Dátum: .............</t>
  </si>
  <si>
    <t>Celková cena za dodanie predmetu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</si>
</sst>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€-41B]"/>
    <numFmt numFmtId="165" formatCode="#,##0.00\ [$€-41B];\-#,##0.00\ [$€-41B]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b/>
      <sz val="12"/>
      <name val="Arial Narrow"/>
      <family val="2"/>
      <charset val="238"/>
    </font>
    <font>
      <sz val="1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tted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9" fontId="7" fillId="0" borderId="5" xfId="0" applyNumberFormat="1" applyFont="1" applyFill="1" applyBorder="1" applyAlignment="1">
      <alignment horizontal="center"/>
    </xf>
    <xf numFmtId="164" fontId="7" fillId="0" borderId="6" xfId="0" applyNumberFormat="1" applyFont="1" applyFill="1" applyBorder="1" applyAlignment="1">
      <alignment horizontal="center"/>
    </xf>
    <xf numFmtId="164" fontId="7" fillId="0" borderId="7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9" fontId="7" fillId="0" borderId="1" xfId="0" applyNumberFormat="1" applyFont="1" applyFill="1" applyBorder="1" applyAlignment="1">
      <alignment horizontal="center"/>
    </xf>
    <xf numFmtId="164" fontId="7" fillId="0" borderId="3" xfId="0" applyNumberFormat="1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9" fontId="7" fillId="0" borderId="9" xfId="0" applyNumberFormat="1" applyFont="1" applyFill="1" applyBorder="1" applyAlignment="1">
      <alignment horizontal="center"/>
    </xf>
    <xf numFmtId="164" fontId="7" fillId="0" borderId="10" xfId="0" applyNumberFormat="1" applyFont="1" applyFill="1" applyBorder="1" applyAlignment="1">
      <alignment horizontal="center"/>
    </xf>
    <xf numFmtId="164" fontId="5" fillId="3" borderId="13" xfId="0" applyNumberFormat="1" applyFont="1" applyFill="1" applyBorder="1" applyAlignment="1">
      <alignment horizontal="center" vertical="center"/>
    </xf>
    <xf numFmtId="4" fontId="5" fillId="2" borderId="14" xfId="0" applyNumberFormat="1" applyFont="1" applyFill="1" applyBorder="1" applyAlignment="1">
      <alignment horizontal="center" vertical="center"/>
    </xf>
    <xf numFmtId="4" fontId="5" fillId="2" borderId="15" xfId="0" applyNumberFormat="1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/>
    </xf>
    <xf numFmtId="4" fontId="5" fillId="2" borderId="16" xfId="0" applyNumberFormat="1" applyFont="1" applyFill="1" applyBorder="1" applyAlignment="1">
      <alignment horizontal="center" vertical="center" wrapText="1"/>
    </xf>
    <xf numFmtId="164" fontId="5" fillId="5" borderId="12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17" xfId="0" applyFont="1" applyBorder="1" applyAlignment="1">
      <alignment horizontal="left"/>
    </xf>
    <xf numFmtId="0" fontId="4" fillId="0" borderId="17" xfId="0" applyFont="1" applyBorder="1"/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5" fontId="7" fillId="6" borderId="5" xfId="0" applyNumberFormat="1" applyFont="1" applyFill="1" applyBorder="1" applyAlignment="1">
      <alignment horizontal="center"/>
    </xf>
    <xf numFmtId="165" fontId="7" fillId="6" borderId="1" xfId="0" applyNumberFormat="1" applyFont="1" applyFill="1" applyBorder="1" applyAlignment="1">
      <alignment horizontal="center"/>
    </xf>
    <xf numFmtId="165" fontId="7" fillId="6" borderId="9" xfId="0" applyNumberFormat="1" applyFont="1" applyFill="1" applyBorder="1" applyAlignment="1">
      <alignment horizontal="center"/>
    </xf>
    <xf numFmtId="164" fontId="0" fillId="0" borderId="0" xfId="0" applyNumberFormat="1"/>
    <xf numFmtId="0" fontId="6" fillId="0" borderId="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tabSelected="1" zoomScaleNormal="100" workbookViewId="0">
      <selection activeCell="F4" sqref="F4"/>
    </sheetView>
  </sheetViews>
  <sheetFormatPr defaultRowHeight="14.4" x14ac:dyDescent="0.3"/>
  <cols>
    <col min="1" max="1" width="5.44140625" customWidth="1"/>
    <col min="2" max="2" width="4.33203125" bestFit="1" customWidth="1"/>
    <col min="3" max="3" width="45.109375" customWidth="1"/>
    <col min="4" max="4" width="13.6640625" bestFit="1" customWidth="1"/>
    <col min="5" max="5" width="7.44140625" style="4" bestFit="1" customWidth="1"/>
    <col min="6" max="6" width="11.33203125" bestFit="1" customWidth="1"/>
    <col min="7" max="7" width="11.5546875" bestFit="1" customWidth="1"/>
    <col min="8" max="8" width="14.5546875" bestFit="1" customWidth="1"/>
    <col min="9" max="9" width="14.44140625" bestFit="1" customWidth="1"/>
  </cols>
  <sheetData>
    <row r="1" spans="2:9" ht="15.6" x14ac:dyDescent="0.3">
      <c r="B1" s="40" t="s">
        <v>36</v>
      </c>
      <c r="C1" s="40"/>
      <c r="D1" s="40"/>
      <c r="E1" s="40"/>
      <c r="F1" s="40"/>
      <c r="G1" s="40"/>
      <c r="H1" s="40"/>
      <c r="I1" s="40"/>
    </row>
    <row r="2" spans="2:9" ht="15" thickBot="1" x14ac:dyDescent="0.35">
      <c r="B2" s="1"/>
      <c r="C2" s="1"/>
      <c r="D2" s="2"/>
      <c r="E2" s="3"/>
      <c r="F2" s="1"/>
      <c r="G2" s="1"/>
      <c r="H2" s="2"/>
      <c r="I2" s="1"/>
    </row>
    <row r="3" spans="2:9" ht="42" thickBot="1" x14ac:dyDescent="0.35">
      <c r="B3" s="22" t="s">
        <v>0</v>
      </c>
      <c r="C3" s="23" t="s">
        <v>2</v>
      </c>
      <c r="D3" s="24" t="s">
        <v>30</v>
      </c>
      <c r="E3" s="23" t="s">
        <v>37</v>
      </c>
      <c r="F3" s="23" t="s">
        <v>38</v>
      </c>
      <c r="G3" s="23" t="s">
        <v>39</v>
      </c>
      <c r="H3" s="23" t="s">
        <v>40</v>
      </c>
      <c r="I3" s="25" t="s">
        <v>41</v>
      </c>
    </row>
    <row r="4" spans="2:9" ht="15" thickTop="1" x14ac:dyDescent="0.3">
      <c r="B4" s="7" t="s">
        <v>1</v>
      </c>
      <c r="C4" s="8" t="s">
        <v>16</v>
      </c>
      <c r="D4" s="6" t="s">
        <v>31</v>
      </c>
      <c r="E4" s="33">
        <v>136</v>
      </c>
      <c r="F4" s="36"/>
      <c r="G4" s="9">
        <v>0.23</v>
      </c>
      <c r="H4" s="10">
        <f>E4*F4</f>
        <v>0</v>
      </c>
      <c r="I4" s="11">
        <f>H4*1.23</f>
        <v>0</v>
      </c>
    </row>
    <row r="5" spans="2:9" ht="27.6" x14ac:dyDescent="0.3">
      <c r="B5" s="12" t="s">
        <v>3</v>
      </c>
      <c r="C5" s="13" t="s">
        <v>17</v>
      </c>
      <c r="D5" s="5" t="s">
        <v>32</v>
      </c>
      <c r="E5" s="34">
        <v>1500</v>
      </c>
      <c r="F5" s="37"/>
      <c r="G5" s="14">
        <v>0.23</v>
      </c>
      <c r="H5" s="15">
        <f t="shared" ref="H5:H17" si="0">E5*F5</f>
        <v>0</v>
      </c>
      <c r="I5" s="11">
        <f t="shared" ref="I5:I17" si="1">H5*1.23</f>
        <v>0</v>
      </c>
    </row>
    <row r="6" spans="2:9" x14ac:dyDescent="0.3">
      <c r="B6" s="12" t="s">
        <v>4</v>
      </c>
      <c r="C6" s="13" t="s">
        <v>18</v>
      </c>
      <c r="D6" s="5" t="s">
        <v>33</v>
      </c>
      <c r="E6" s="34">
        <v>5</v>
      </c>
      <c r="F6" s="37"/>
      <c r="G6" s="14">
        <v>0.23</v>
      </c>
      <c r="H6" s="15">
        <f t="shared" si="0"/>
        <v>0</v>
      </c>
      <c r="I6" s="11">
        <f t="shared" si="1"/>
        <v>0</v>
      </c>
    </row>
    <row r="7" spans="2:9" ht="27.6" x14ac:dyDescent="0.3">
      <c r="B7" s="12" t="s">
        <v>5</v>
      </c>
      <c r="C7" s="13" t="s">
        <v>19</v>
      </c>
      <c r="D7" s="5" t="s">
        <v>32</v>
      </c>
      <c r="E7" s="34">
        <v>32</v>
      </c>
      <c r="F7" s="37"/>
      <c r="G7" s="14">
        <v>0.23</v>
      </c>
      <c r="H7" s="15">
        <f t="shared" si="0"/>
        <v>0</v>
      </c>
      <c r="I7" s="11">
        <f t="shared" si="1"/>
        <v>0</v>
      </c>
    </row>
    <row r="8" spans="2:9" ht="19.5" customHeight="1" x14ac:dyDescent="0.3">
      <c r="B8" s="12" t="s">
        <v>6</v>
      </c>
      <c r="C8" s="13" t="s">
        <v>20</v>
      </c>
      <c r="D8" s="5" t="s">
        <v>33</v>
      </c>
      <c r="E8" s="34">
        <v>4</v>
      </c>
      <c r="F8" s="37"/>
      <c r="G8" s="14">
        <v>0.23</v>
      </c>
      <c r="H8" s="15">
        <f t="shared" si="0"/>
        <v>0</v>
      </c>
      <c r="I8" s="11">
        <f t="shared" si="1"/>
        <v>0</v>
      </c>
    </row>
    <row r="9" spans="2:9" ht="21.75" customHeight="1" x14ac:dyDescent="0.3">
      <c r="B9" s="12" t="s">
        <v>7</v>
      </c>
      <c r="C9" s="13" t="s">
        <v>21</v>
      </c>
      <c r="D9" s="5" t="s">
        <v>34</v>
      </c>
      <c r="E9" s="34">
        <v>8500</v>
      </c>
      <c r="F9" s="37"/>
      <c r="G9" s="14">
        <v>0.23</v>
      </c>
      <c r="H9" s="15">
        <f t="shared" si="0"/>
        <v>0</v>
      </c>
      <c r="I9" s="11">
        <f t="shared" si="1"/>
        <v>0</v>
      </c>
    </row>
    <row r="10" spans="2:9" ht="19.5" customHeight="1" x14ac:dyDescent="0.3">
      <c r="B10" s="12" t="s">
        <v>8</v>
      </c>
      <c r="C10" s="13" t="s">
        <v>22</v>
      </c>
      <c r="D10" s="5" t="s">
        <v>33</v>
      </c>
      <c r="E10" s="34">
        <v>2</v>
      </c>
      <c r="F10" s="37"/>
      <c r="G10" s="14">
        <v>0.23</v>
      </c>
      <c r="H10" s="15">
        <f t="shared" si="0"/>
        <v>0</v>
      </c>
      <c r="I10" s="11">
        <f t="shared" si="1"/>
        <v>0</v>
      </c>
    </row>
    <row r="11" spans="2:9" ht="21" customHeight="1" x14ac:dyDescent="0.3">
      <c r="B11" s="12" t="s">
        <v>9</v>
      </c>
      <c r="C11" s="13" t="s">
        <v>23</v>
      </c>
      <c r="D11" s="5" t="s">
        <v>33</v>
      </c>
      <c r="E11" s="34">
        <v>13</v>
      </c>
      <c r="F11" s="37"/>
      <c r="G11" s="14">
        <v>0.23</v>
      </c>
      <c r="H11" s="15">
        <f t="shared" si="0"/>
        <v>0</v>
      </c>
      <c r="I11" s="11">
        <f t="shared" si="1"/>
        <v>0</v>
      </c>
    </row>
    <row r="12" spans="2:9" ht="21" customHeight="1" x14ac:dyDescent="0.3">
      <c r="B12" s="12" t="s">
        <v>10</v>
      </c>
      <c r="C12" s="13" t="s">
        <v>24</v>
      </c>
      <c r="D12" s="5" t="s">
        <v>33</v>
      </c>
      <c r="E12" s="34">
        <v>3</v>
      </c>
      <c r="F12" s="37"/>
      <c r="G12" s="14">
        <v>0.23</v>
      </c>
      <c r="H12" s="15">
        <f t="shared" si="0"/>
        <v>0</v>
      </c>
      <c r="I12" s="11">
        <f t="shared" si="1"/>
        <v>0</v>
      </c>
    </row>
    <row r="13" spans="2:9" ht="23.25" customHeight="1" x14ac:dyDescent="0.3">
      <c r="B13" s="12" t="s">
        <v>11</v>
      </c>
      <c r="C13" s="13" t="s">
        <v>25</v>
      </c>
      <c r="D13" s="5" t="s">
        <v>33</v>
      </c>
      <c r="E13" s="34">
        <v>1</v>
      </c>
      <c r="F13" s="37"/>
      <c r="G13" s="14">
        <v>0.23</v>
      </c>
      <c r="H13" s="15">
        <f t="shared" si="0"/>
        <v>0</v>
      </c>
      <c r="I13" s="11">
        <f t="shared" si="1"/>
        <v>0</v>
      </c>
    </row>
    <row r="14" spans="2:9" ht="21.75" customHeight="1" x14ac:dyDescent="0.3">
      <c r="B14" s="12" t="s">
        <v>12</v>
      </c>
      <c r="C14" s="13" t="s">
        <v>26</v>
      </c>
      <c r="D14" s="5" t="s">
        <v>33</v>
      </c>
      <c r="E14" s="34">
        <v>2</v>
      </c>
      <c r="F14" s="37"/>
      <c r="G14" s="14">
        <v>0.23</v>
      </c>
      <c r="H14" s="15">
        <f t="shared" si="0"/>
        <v>0</v>
      </c>
      <c r="I14" s="11">
        <f t="shared" si="1"/>
        <v>0</v>
      </c>
    </row>
    <row r="15" spans="2:9" ht="21" customHeight="1" x14ac:dyDescent="0.3">
      <c r="B15" s="12" t="s">
        <v>13</v>
      </c>
      <c r="C15" s="13" t="s">
        <v>27</v>
      </c>
      <c r="D15" s="5" t="s">
        <v>35</v>
      </c>
      <c r="E15" s="34">
        <v>1</v>
      </c>
      <c r="F15" s="37"/>
      <c r="G15" s="14">
        <v>0.23</v>
      </c>
      <c r="H15" s="15">
        <f t="shared" si="0"/>
        <v>0</v>
      </c>
      <c r="I15" s="11">
        <f t="shared" si="1"/>
        <v>0</v>
      </c>
    </row>
    <row r="16" spans="2:9" ht="22.5" customHeight="1" x14ac:dyDescent="0.3">
      <c r="B16" s="12" t="s">
        <v>14</v>
      </c>
      <c r="C16" s="13" t="s">
        <v>28</v>
      </c>
      <c r="D16" s="5" t="s">
        <v>34</v>
      </c>
      <c r="E16" s="34">
        <v>30</v>
      </c>
      <c r="F16" s="37"/>
      <c r="G16" s="14">
        <v>0.23</v>
      </c>
      <c r="H16" s="15">
        <f t="shared" si="0"/>
        <v>0</v>
      </c>
      <c r="I16" s="11">
        <f t="shared" si="1"/>
        <v>0</v>
      </c>
    </row>
    <row r="17" spans="1:9" ht="20.25" customHeight="1" thickBot="1" x14ac:dyDescent="0.35">
      <c r="B17" s="16" t="s">
        <v>15</v>
      </c>
      <c r="C17" s="17" t="s">
        <v>29</v>
      </c>
      <c r="D17" s="18" t="s">
        <v>34</v>
      </c>
      <c r="E17" s="35">
        <v>150</v>
      </c>
      <c r="F17" s="38"/>
      <c r="G17" s="19">
        <v>0.23</v>
      </c>
      <c r="H17" s="20">
        <f t="shared" si="0"/>
        <v>0</v>
      </c>
      <c r="I17" s="11">
        <f t="shared" si="1"/>
        <v>0</v>
      </c>
    </row>
    <row r="18" spans="1:9" ht="27" customHeight="1" thickTop="1" thickBot="1" x14ac:dyDescent="0.35">
      <c r="B18" s="41" t="s">
        <v>44</v>
      </c>
      <c r="C18" s="42"/>
      <c r="D18" s="42"/>
      <c r="E18" s="42"/>
      <c r="F18" s="42"/>
      <c r="G18" s="42"/>
      <c r="H18" s="26">
        <f>SUM(H4:H17)</f>
        <v>0</v>
      </c>
      <c r="I18" s="21">
        <f>SUM(I4:I17)</f>
        <v>0</v>
      </c>
    </row>
    <row r="19" spans="1:9" x14ac:dyDescent="0.3">
      <c r="H19" s="39"/>
    </row>
    <row r="21" spans="1:9" ht="14.4" customHeight="1" x14ac:dyDescent="0.3">
      <c r="A21" s="29"/>
      <c r="B21" s="29"/>
      <c r="C21" s="32" t="s">
        <v>43</v>
      </c>
      <c r="D21" s="29"/>
      <c r="E21" s="29"/>
      <c r="F21" s="27"/>
      <c r="G21" s="27"/>
      <c r="H21" s="27"/>
      <c r="I21" s="27"/>
    </row>
    <row r="22" spans="1:9" x14ac:dyDescent="0.3">
      <c r="A22" s="28"/>
      <c r="B22" s="28"/>
      <c r="C22" s="28"/>
      <c r="D22" s="28"/>
      <c r="E22" s="28"/>
      <c r="F22" s="27"/>
      <c r="G22" s="27"/>
      <c r="H22" s="27"/>
      <c r="I22" s="27"/>
    </row>
    <row r="23" spans="1:9" x14ac:dyDescent="0.3">
      <c r="A23" s="27"/>
      <c r="B23" s="27"/>
      <c r="C23" s="27"/>
      <c r="D23" s="27"/>
      <c r="E23" s="30" t="s">
        <v>42</v>
      </c>
      <c r="F23" s="31"/>
      <c r="G23" s="31"/>
      <c r="H23" s="31"/>
      <c r="I23" s="27"/>
    </row>
  </sheetData>
  <mergeCells count="2">
    <mergeCell ref="B1:I1"/>
    <mergeCell ref="B18:G18"/>
  </mergeCells>
  <phoneticPr fontId="2" type="noConversion"/>
  <pageMargins left="0.7" right="0.7" top="0.75" bottom="0.75" header="0.3" footer="0.3"/>
  <pageSetup paperSize="9" orientation="landscape" r:id="rId1"/>
  <headerFooter>
    <oddHeader>&amp;C                    Príloha č. 2 - Štruktúrovaný rozpočet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2025-09-05T06:45:03Z</cp:lastPrinted>
  <dcterms:created xsi:type="dcterms:W3CDTF">2025-07-23T08:16:34Z</dcterms:created>
  <dcterms:modified xsi:type="dcterms:W3CDTF">2025-09-30T10:46:10Z</dcterms:modified>
</cp:coreProperties>
</file>