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1_2025_Botany/2_Final_SP/"/>
    </mc:Choice>
  </mc:AlternateContent>
  <xr:revisionPtr revIDLastSave="0" documentId="13_ncr:1_{0EB8090C-7B24-4C42-AA97-1FD5EBA81FB9}" xr6:coauthVersionLast="47" xr6:coauthVersionMax="47" xr10:uidLastSave="{00000000-0000-0000-0000-000000000000}"/>
  <bookViews>
    <workbookView xWindow="4200" yWindow="142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6" i="1"/>
  <c r="J19" i="1" l="1"/>
</calcChain>
</file>

<file path=xl/sharedStrings.xml><?xml version="1.0" encoding="utf-8"?>
<sst xmlns="http://schemas.openxmlformats.org/spreadsheetml/2006/main" count="64" uniqueCount="41">
  <si>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</si>
  <si>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</si>
  <si>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</si>
  <si>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</si>
  <si>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</si>
  <si>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</si>
  <si>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</si>
  <si>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</si>
  <si>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</si>
  <si>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</si>
  <si>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</si>
  <si>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</si>
  <si>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</si>
  <si>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</si>
  <si>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</si>
  <si>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</si>
  <si>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</si>
  <si>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</si>
  <si>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</si>
  <si>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</si>
  <si>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</si>
  <si>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</si>
  <si>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</si>
  <si>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</si>
  <si>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</si>
  <si>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</si>
  <si>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</si>
  <si>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Výzva č. 81/2025 - Názov: DNS VAKM výzva 81/2025 pre závod Trebišov - ÚV Boťany - VDJ Kráľovský Chlmec - stavebné úpravy na výtlačnom potrubí III. etapa - pre Časť 1</t>
  </si>
  <si>
    <t>Rúra HDPE PE100 d450x26,7/12000mm PN10 SDR17</t>
  </si>
  <si>
    <t>Tvarovka HDPE elektrofúzna objímka d450 SDR17</t>
  </si>
  <si>
    <t>Tvarovka HDPE elektrofúzna koleno d450/45° SDR11</t>
  </si>
  <si>
    <t>Tvarovka HDPE na tupo lemový nákružok d400 SDR17</t>
  </si>
  <si>
    <t>Tvarovka HDPE na tupo lemový nákružok d450 SDR17</t>
  </si>
  <si>
    <t>PP príruba s oceľovým jadrom d400 PN10</t>
  </si>
  <si>
    <t>PP príruba s oceľovým jadrom d450 PN10</t>
  </si>
  <si>
    <t>Prírubová spojka E DN500 PN10/16 EPDM (multi, s istením proti posunu)</t>
  </si>
  <si>
    <t>Posúvač liatinový prírubový dlhý DN200 PN10 L=400 mm</t>
  </si>
  <si>
    <t>Posúvač liatinový prírubový dlhý DN500 PN10 L=700 mm</t>
  </si>
  <si>
    <t>Rúra HDPE PE100 d400x23,7/12000mm PN10 SDR17</t>
  </si>
  <si>
    <t>Tvarovka liatinová prírubová T-kus DN500/200 PN10</t>
  </si>
  <si>
    <t>Tvarovka liatinová redukčná príruba XR DN500/400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</si>
</sst>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20" fillId="0" borderId="1" xfId="0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0" fillId="0" borderId="1" xfId="6" applyNumberFormat="1" applyFont="1" applyBorder="1" applyAlignment="1">
      <alignment horizontal="left" vertical="center" wrapText="1"/>
    </xf>
    <xf numFmtId="0" fontId="20" fillId="0" borderId="1" xfId="6" applyFont="1" applyBorder="1" applyAlignment="1">
      <alignment horizontal="left" vertical="center" wrapText="1"/>
    </xf>
    <xf numFmtId="0" fontId="20" fillId="4" borderId="1" xfId="0" applyFont="1" applyFill="1" applyBorder="1"/>
    <xf numFmtId="0" fontId="19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"/>
  <sheetViews>
    <sheetView tabSelected="1" topLeftCell="B1" zoomScale="115" zoomScaleNormal="85" workbookViewId="0">
      <selection activeCell="J19" sqref="J1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27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25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9" t="s">
        <v>28</v>
      </c>
      <c r="D6" s="42" t="s">
        <v>26</v>
      </c>
      <c r="E6" s="26">
        <v>564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7" t="s">
        <v>29</v>
      </c>
      <c r="D7" s="42" t="s">
        <v>24</v>
      </c>
      <c r="E7" s="26">
        <v>51</v>
      </c>
      <c r="F7" s="10" t="s">
        <v>11</v>
      </c>
      <c r="G7" s="11"/>
      <c r="H7" s="12"/>
      <c r="I7" s="13"/>
      <c r="J7" s="14">
        <f t="shared" ref="J7:J18" si="0">I7*E7</f>
        <v>0</v>
      </c>
    </row>
    <row r="8" spans="2:10" ht="15" customHeight="1" x14ac:dyDescent="0.15">
      <c r="B8" s="25">
        <v>3</v>
      </c>
      <c r="C8" s="40" t="s">
        <v>30</v>
      </c>
      <c r="D8" s="42" t="s">
        <v>24</v>
      </c>
      <c r="E8" s="26">
        <v>51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7" t="s">
        <v>31</v>
      </c>
      <c r="D9" s="42" t="s">
        <v>24</v>
      </c>
      <c r="E9" s="26">
        <v>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7" t="s">
        <v>32</v>
      </c>
      <c r="D10" s="42" t="s">
        <v>24</v>
      </c>
      <c r="E10" s="26">
        <v>3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7" t="s">
        <v>33</v>
      </c>
      <c r="D11" s="42" t="s">
        <v>24</v>
      </c>
      <c r="E11" s="26">
        <v>2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7" t="s">
        <v>34</v>
      </c>
      <c r="D12" s="42" t="s">
        <v>24</v>
      </c>
      <c r="E12" s="26">
        <v>3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40" t="s">
        <v>35</v>
      </c>
      <c r="D13" s="43" t="s">
        <v>24</v>
      </c>
      <c r="E13" s="26">
        <v>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7" t="s">
        <v>36</v>
      </c>
      <c r="D14" s="42" t="s">
        <v>24</v>
      </c>
      <c r="E14" s="26">
        <v>1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7" t="s">
        <v>37</v>
      </c>
      <c r="D15" s="42" t="s">
        <v>24</v>
      </c>
      <c r="E15" s="26">
        <v>2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41" t="s">
        <v>38</v>
      </c>
      <c r="D16" s="44" t="s">
        <v>26</v>
      </c>
      <c r="E16" s="26">
        <v>180</v>
      </c>
      <c r="F16" s="10" t="s">
        <v>11</v>
      </c>
      <c r="G16" s="11"/>
      <c r="H16" s="12"/>
      <c r="I16" s="13"/>
      <c r="J16" s="14">
        <f t="shared" si="0"/>
        <v>0</v>
      </c>
    </row>
    <row r="17" spans="2:11" ht="15" customHeight="1" x14ac:dyDescent="0.15">
      <c r="B17" s="25">
        <v>12</v>
      </c>
      <c r="C17" s="41" t="s">
        <v>39</v>
      </c>
      <c r="D17" s="44" t="s">
        <v>24</v>
      </c>
      <c r="E17" s="26">
        <v>1</v>
      </c>
      <c r="F17" s="10" t="s">
        <v>11</v>
      </c>
      <c r="G17" s="11"/>
      <c r="H17" s="12"/>
      <c r="I17" s="13"/>
      <c r="J17" s="14">
        <f t="shared" si="0"/>
        <v>0</v>
      </c>
    </row>
    <row r="18" spans="2:11" ht="15" customHeight="1" x14ac:dyDescent="0.15">
      <c r="B18" s="25">
        <v>13</v>
      </c>
      <c r="C18" s="41" t="s">
        <v>40</v>
      </c>
      <c r="D18" s="44" t="s">
        <v>24</v>
      </c>
      <c r="E18" s="26">
        <v>2</v>
      </c>
      <c r="F18" s="10" t="s">
        <v>11</v>
      </c>
      <c r="G18" s="11"/>
      <c r="H18" s="12"/>
      <c r="I18" s="13"/>
      <c r="J18" s="14">
        <f t="shared" si="0"/>
        <v>0</v>
      </c>
    </row>
    <row r="19" spans="2:11" s="3" customFormat="1" ht="23.25" customHeight="1" x14ac:dyDescent="0.15">
      <c r="B19" s="35" t="s">
        <v>4</v>
      </c>
      <c r="C19" s="36"/>
      <c r="D19" s="36"/>
      <c r="E19" s="36"/>
      <c r="F19" s="36"/>
      <c r="G19" s="35"/>
      <c r="H19" s="35"/>
      <c r="I19" s="35"/>
      <c r="J19" s="5">
        <f>SUM(J6:J18)</f>
        <v>0</v>
      </c>
    </row>
    <row r="20" spans="2:11" s="3" customFormat="1" ht="53.25" customHeight="1" x14ac:dyDescent="0.15">
      <c r="B20" s="37" t="s">
        <v>23</v>
      </c>
      <c r="C20" s="38"/>
      <c r="D20" s="38"/>
      <c r="E20" s="38"/>
      <c r="F20" s="38"/>
      <c r="G20" s="38"/>
      <c r="H20" s="38"/>
      <c r="I20" s="38"/>
      <c r="J20" s="38"/>
    </row>
    <row r="24" spans="2:11" x14ac:dyDescent="0.15">
      <c r="C24" s="17" t="s">
        <v>12</v>
      </c>
      <c r="H24" s="4"/>
      <c r="K24" s="1"/>
    </row>
    <row r="25" spans="2:11" x14ac:dyDescent="0.15">
      <c r="B25" s="21" t="s">
        <v>13</v>
      </c>
      <c r="C25" s="23"/>
      <c r="F25" s="17"/>
      <c r="G25" s="30"/>
      <c r="H25" s="30"/>
      <c r="K25" s="1"/>
    </row>
    <row r="26" spans="2:11" x14ac:dyDescent="0.15">
      <c r="B26" s="18" t="s">
        <v>14</v>
      </c>
      <c r="C26" s="24"/>
      <c r="G26" s="30"/>
      <c r="H26" s="30"/>
      <c r="K26" s="1"/>
    </row>
    <row r="27" spans="2:11" x14ac:dyDescent="0.15">
      <c r="B27" s="18" t="s">
        <v>15</v>
      </c>
      <c r="C27" s="24"/>
      <c r="G27" s="30"/>
      <c r="H27" s="30"/>
      <c r="K27" s="1"/>
    </row>
    <row r="28" spans="2:11" x14ac:dyDescent="0.15">
      <c r="B28" s="18" t="s">
        <v>16</v>
      </c>
      <c r="C28" s="24"/>
      <c r="G28" s="31"/>
      <c r="H28" s="31"/>
      <c r="K28" s="1"/>
    </row>
    <row r="29" spans="2:11" ht="28" x14ac:dyDescent="0.15">
      <c r="B29" s="18" t="s">
        <v>17</v>
      </c>
      <c r="C29" s="24"/>
      <c r="G29" s="32" t="s">
        <v>20</v>
      </c>
      <c r="H29" s="32"/>
      <c r="K29" s="1"/>
    </row>
    <row r="30" spans="2:11" x14ac:dyDescent="0.15">
      <c r="B30" s="19"/>
      <c r="C30" s="16"/>
      <c r="G30" s="32"/>
      <c r="H30" s="32"/>
    </row>
    <row r="31" spans="2:11" x14ac:dyDescent="0.15">
      <c r="B31" s="15" t="s">
        <v>18</v>
      </c>
      <c r="C31" s="16"/>
      <c r="G31" s="19"/>
      <c r="H31" s="17"/>
    </row>
    <row r="32" spans="2:11" x14ac:dyDescent="0.15">
      <c r="B32" s="15" t="s">
        <v>19</v>
      </c>
      <c r="C32" s="16"/>
      <c r="G32" s="15"/>
      <c r="H32" s="17"/>
    </row>
    <row r="33" spans="2:12" x14ac:dyDescent="0.2">
      <c r="B33" s="18"/>
      <c r="C33" s="20"/>
      <c r="G33" s="15"/>
      <c r="H33" s="17"/>
      <c r="L33" s="9"/>
    </row>
    <row r="34" spans="2:12" x14ac:dyDescent="0.15">
      <c r="B34" s="18" t="s">
        <v>21</v>
      </c>
      <c r="C34" s="22" t="s">
        <v>22</v>
      </c>
      <c r="G34" s="18"/>
      <c r="H34" s="17"/>
    </row>
    <row r="35" spans="2:12" x14ac:dyDescent="0.15">
      <c r="G35" s="18"/>
      <c r="H35" s="17"/>
    </row>
  </sheetData>
  <sortState xmlns:xlrd2="http://schemas.microsoft.com/office/spreadsheetml/2017/richdata2" ref="C62:F71">
    <sortCondition ref="C62:C71"/>
  </sortState>
  <mergeCells count="7">
    <mergeCell ref="B2:J2"/>
    <mergeCell ref="G25:H28"/>
    <mergeCell ref="G29:H30"/>
    <mergeCell ref="B3:J3"/>
    <mergeCell ref="B4:J4"/>
    <mergeCell ref="B19:I19"/>
    <mergeCell ref="B20:J20"/>
  </mergeCells>
  <phoneticPr fontId="18" type="noConversion"/>
  <conditionalFormatting sqref="C6">
    <cfRule type="duplicateValues" dxfId="2" priority="3"/>
  </conditionalFormatting>
  <conditionalFormatting sqref="C8">
    <cfRule type="duplicateValues" dxfId="1" priority="2"/>
  </conditionalFormatting>
  <conditionalFormatting sqref="C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2025-08-15T07:35:19Z</dcterms:modified>
</cp:coreProperties>
</file>