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kosova2852461\Desktop\Zabezpečenie servisných služieb k cestným váham zn. EvoCAR 2000R II\súťažné podklady\"/>
    </mc:Choice>
  </mc:AlternateContent>
  <xr:revisionPtr revIDLastSave="0" documentId="13_ncr:1_{2C2D2901-8CE9-4BDA-AA07-DD4CA463BA97}" xr6:coauthVersionLast="47" xr6:coauthVersionMax="47" xr10:uidLastSave="{00000000-0000-0000-0000-000000000000}"/>
  <bookViews>
    <workbookView xWindow="-110" yWindow="-110" windowWidth="19420" windowHeight="10300" xr2:uid="{056166D0-7AE5-47DC-9421-CDE1C72302A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14" i="1"/>
  <c r="H14" i="1" s="1"/>
  <c r="G5" i="1" l="1"/>
  <c r="H5" i="1" s="1"/>
  <c r="G6" i="1"/>
  <c r="H6" i="1" s="1"/>
  <c r="G7" i="1"/>
  <c r="H7" i="1" s="1"/>
  <c r="G8" i="1"/>
  <c r="H8" i="1" s="1"/>
  <c r="G4" i="1"/>
  <c r="H4" i="1" s="1"/>
  <c r="H9" i="1" l="1"/>
</calcChain>
</file>

<file path=xl/sharedStrings.xml><?xml version="1.0" encoding="utf-8"?>
<sst xmlns="http://schemas.openxmlformats.org/spreadsheetml/2006/main" count="95" uniqueCount="87">
  <si>
    <t>p.č.</t>
  </si>
  <si>
    <t>ks</t>
  </si>
  <si>
    <t>JC v eur bez DPH</t>
  </si>
  <si>
    <t>Zabezpečenie úradného overenia váh s vydaním certifikátu o následnom overení</t>
  </si>
  <si>
    <t>Nh</t>
  </si>
  <si>
    <t>Názov</t>
  </si>
  <si>
    <t>Popis služby</t>
  </si>
  <si>
    <t>Merná jednotka</t>
  </si>
  <si>
    <t xml:space="preserve">Servis a oprava prístrojov certifikovaným technikom </t>
  </si>
  <si>
    <t>Kalibrácia a justáž prístrojov certifikovaným technikom</t>
  </si>
  <si>
    <t>cestné váhy typu EvoCAR-2000R</t>
  </si>
  <si>
    <t>Číslo ND</t>
  </si>
  <si>
    <t>Cena v eur bez DPH</t>
  </si>
  <si>
    <t>Profylaktický servis vrátame kontroly komunikácie prístrojov certifikovaným technikom</t>
  </si>
  <si>
    <t>JC v eur s DPH</t>
  </si>
  <si>
    <t>Náhradné diely</t>
  </si>
  <si>
    <t>Školenie z práce s cestnými vákamy EvoCAR 2000R</t>
  </si>
  <si>
    <t>Spolu: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</si>
  <si>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</si>
  <si>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</si>
  <si>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</si>
  <si>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</si>
  <si>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</si>
  <si>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</si>
  <si>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</si>
  <si>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</si>
  <si>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</si>
  <si>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</si>
  <si>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</si>
  <si>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</si>
  <si>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Rám váhy</t>
  </si>
  <si>
    <t>Nožička váhy</t>
  </si>
  <si>
    <t>Kalená oceľová podložka - sada</t>
  </si>
  <si>
    <t>Skrutky</t>
  </si>
  <si>
    <t>Hliníková platňa</t>
  </si>
  <si>
    <t>Gumený blok M12/M10</t>
  </si>
  <si>
    <t>Tesnenie gumeného bloku</t>
  </si>
  <si>
    <t>Kalená oceľová podložka 60x150</t>
  </si>
  <si>
    <t>Skrinka elektroniky spodok</t>
  </si>
  <si>
    <t>Skrinka elektroniky vrch</t>
  </si>
  <si>
    <t>Tesnenie skrinky</t>
  </si>
  <si>
    <t>Fólia klávesnice</t>
  </si>
  <si>
    <t>Typový štítok váhy</t>
  </si>
  <si>
    <t>Vypínač On/Off</t>
  </si>
  <si>
    <t>Gumený kryt vypínača</t>
  </si>
  <si>
    <t>Konektor nabíjania</t>
  </si>
  <si>
    <t>Gumený kryt konektora nabíjania</t>
  </si>
  <si>
    <t>Rúčka ľavá</t>
  </si>
  <si>
    <t>Rúčka pravá</t>
  </si>
  <si>
    <t>Gumený kryt rúčky</t>
  </si>
  <si>
    <t>Karta LED-Displeja /1682/</t>
  </si>
  <si>
    <t>Regulačná karta napájania /Regu card/</t>
  </si>
  <si>
    <t>Batéria /12V DC 2,1 Ah/ váhu s rádiom</t>
  </si>
  <si>
    <t>Špirálne káble</t>
  </si>
  <si>
    <t>Karta klávesnice /1685/</t>
  </si>
  <si>
    <t>CAR-303</t>
  </si>
  <si>
    <t>CAR-3031</t>
  </si>
  <si>
    <t>CAR-3032</t>
  </si>
  <si>
    <t>CAR-3033</t>
  </si>
  <si>
    <t>CAR-304</t>
  </si>
  <si>
    <t>CAR-3040</t>
  </si>
  <si>
    <t>CAR-305</t>
  </si>
  <si>
    <t>CAR-3051</t>
  </si>
  <si>
    <t>CAR-3052</t>
  </si>
  <si>
    <t>CAR-3054</t>
  </si>
  <si>
    <t>CAR-3055</t>
  </si>
  <si>
    <t>CAR-3056</t>
  </si>
  <si>
    <t>CAR-30561</t>
  </si>
  <si>
    <t>CAR-3057</t>
  </si>
  <si>
    <t>CAR-30571</t>
  </si>
  <si>
    <t>CAR-306</t>
  </si>
  <si>
    <t>CAR-3061</t>
  </si>
  <si>
    <t>CAR-3062</t>
  </si>
  <si>
    <t>CAR-402</t>
  </si>
  <si>
    <t>CAR-403</t>
  </si>
  <si>
    <t>CAR-404</t>
  </si>
  <si>
    <t>CAR-406</t>
  </si>
  <si>
    <t>CAR-504</t>
  </si>
  <si>
    <t>Sadzba DPH</t>
  </si>
  <si>
    <t>Celková cena v eur s DPH</t>
  </si>
  <si>
    <t>DPH 23%</t>
  </si>
  <si>
    <t xml:space="preserve">celková cena za poskytnutie predmetu zákazky </t>
  </si>
  <si>
    <t>vyjadrená v EUR bez DPH</t>
  </si>
  <si>
    <t>vyjadrená v EUR s DPH</t>
  </si>
  <si>
    <t>Predpokladané množstvo za 48M</t>
  </si>
  <si>
    <t>predpokladané množstvo za 48M</t>
  </si>
  <si>
    <t>cestné váhy typu EvoCAR-2000R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</si>
</sst>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0" fontId="0" fillId="0" borderId="8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wrapText="1"/>
    </xf>
    <xf numFmtId="0" fontId="3" fillId="0" borderId="33" xfId="0" applyFont="1" applyBorder="1" applyAlignment="1">
      <alignment horizontal="center" wrapText="1"/>
    </xf>
    <xf numFmtId="3" fontId="3" fillId="0" borderId="33" xfId="0" applyNumberFormat="1" applyFont="1" applyBorder="1" applyAlignment="1">
      <alignment horizontal="center" wrapText="1"/>
    </xf>
    <xf numFmtId="164" fontId="3" fillId="0" borderId="33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3" fontId="7" fillId="0" borderId="8" xfId="0" applyNumberFormat="1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wrapText="1"/>
    </xf>
    <xf numFmtId="164" fontId="3" fillId="0" borderId="34" xfId="0" applyNumberFormat="1" applyFont="1" applyBorder="1" applyAlignment="1">
      <alignment horizontal="center" wrapText="1"/>
    </xf>
    <xf numFmtId="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20" xfId="0" applyNumberFormat="1" applyBorder="1" applyAlignment="1"/>
    <xf numFmtId="0" fontId="0" fillId="0" borderId="0" xfId="0" applyBorder="1"/>
    <xf numFmtId="2" fontId="0" fillId="0" borderId="0" xfId="0" applyNumberFormat="1" applyBorder="1" applyAlignment="1"/>
    <xf numFmtId="0" fontId="1" fillId="3" borderId="5" xfId="0" applyFont="1" applyFill="1" applyBorder="1" applyAlignment="1">
      <alignment horizontal="center" vertical="center"/>
    </xf>
    <xf numFmtId="164" fontId="2" fillId="3" borderId="30" xfId="0" applyNumberFormat="1" applyFont="1" applyFill="1" applyBorder="1" applyAlignment="1">
      <alignment horizontal="center" vertical="center" wrapText="1"/>
    </xf>
    <xf numFmtId="1" fontId="0" fillId="0" borderId="20" xfId="0" applyNumberFormat="1" applyBorder="1" applyAlignment="1">
      <alignment horizontal="center"/>
    </xf>
    <xf numFmtId="2" fontId="0" fillId="0" borderId="8" xfId="0" applyNumberFormat="1" applyBorder="1" applyAlignment="1"/>
    <xf numFmtId="0" fontId="0" fillId="0" borderId="5" xfId="0" applyBorder="1" applyAlignment="1">
      <alignment horizontal="center"/>
    </xf>
    <xf numFmtId="4" fontId="0" fillId="0" borderId="9" xfId="0" applyNumberFormat="1" applyBorder="1" applyAlignment="1"/>
    <xf numFmtId="0" fontId="0" fillId="0" borderId="35" xfId="0" applyBorder="1" applyAlignment="1">
      <alignment horizontal="center"/>
    </xf>
    <xf numFmtId="0" fontId="0" fillId="0" borderId="33" xfId="0" applyBorder="1"/>
    <xf numFmtId="1" fontId="0" fillId="0" borderId="34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3" xfId="0" applyNumberFormat="1" applyBorder="1" applyAlignment="1"/>
    <xf numFmtId="4" fontId="0" fillId="0" borderId="36" xfId="0" applyNumberFormat="1" applyBorder="1" applyAlignment="1"/>
    <xf numFmtId="4" fontId="1" fillId="3" borderId="13" xfId="0" applyNumberFormat="1" applyFont="1" applyFill="1" applyBorder="1" applyAlignment="1">
      <alignment horizontal="right"/>
    </xf>
    <xf numFmtId="4" fontId="5" fillId="3" borderId="32" xfId="0" applyNumberFormat="1" applyFont="1" applyFill="1" applyBorder="1" applyAlignment="1">
      <alignment horizontal="center" wrapText="1"/>
    </xf>
    <xf numFmtId="0" fontId="0" fillId="0" borderId="38" xfId="0" applyBorder="1"/>
    <xf numFmtId="0" fontId="0" fillId="0" borderId="39" xfId="0" applyBorder="1"/>
    <xf numFmtId="0" fontId="0" fillId="0" borderId="39" xfId="0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1" fillId="4" borderId="45" xfId="0" applyFont="1" applyFill="1" applyBorder="1" applyAlignment="1">
      <alignment vertical="center" wrapText="1"/>
    </xf>
    <xf numFmtId="0" fontId="1" fillId="4" borderId="4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4" borderId="43" xfId="0" applyFill="1" applyBorder="1" applyAlignment="1">
      <alignment horizontal="right"/>
    </xf>
    <xf numFmtId="0" fontId="0" fillId="4" borderId="44" xfId="0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DA1D-F85B-4D45-862F-4575FC182A3E}">
  <dimension ref="A1:J74"/>
  <sheetViews>
    <sheetView tabSelected="1" zoomScale="140" zoomScaleNormal="140" workbookViewId="0">
      <selection activeCell="A2" sqref="A2:H2"/>
    </sheetView>
  </sheetViews>
  <sheetFormatPr defaultRowHeight="14.5" x14ac:dyDescent="0.35"/>
  <cols>
    <col min="1" max="1" width="6.1796875" customWidth="1"/>
    <col min="2" max="2" width="35.54296875" customWidth="1"/>
    <col min="3" max="3" width="11.453125" customWidth="1"/>
    <col min="4" max="4" width="15.26953125" customWidth="1"/>
    <col min="5" max="5" width="11" customWidth="1"/>
    <col min="6" max="7" width="10.26953125" customWidth="1"/>
    <col min="8" max="8" width="15.1796875" customWidth="1"/>
  </cols>
  <sheetData>
    <row r="1" spans="1:10" ht="15" thickBot="1" x14ac:dyDescent="0.4"/>
    <row r="2" spans="1:10" ht="15.75" customHeight="1" thickBot="1" x14ac:dyDescent="0.45">
      <c r="A2" s="71" t="s">
        <v>86</v>
      </c>
      <c r="B2" s="72"/>
      <c r="C2" s="72"/>
      <c r="D2" s="72"/>
      <c r="E2" s="72"/>
      <c r="F2" s="72"/>
      <c r="G2" s="72"/>
      <c r="H2" s="73"/>
    </row>
    <row r="3" spans="1:10" ht="35.25" customHeight="1" x14ac:dyDescent="0.35">
      <c r="A3" s="9" t="s">
        <v>0</v>
      </c>
      <c r="B3" s="10" t="s">
        <v>6</v>
      </c>
      <c r="C3" s="10" t="s">
        <v>7</v>
      </c>
      <c r="D3" s="52" t="s">
        <v>84</v>
      </c>
      <c r="E3" s="11" t="s">
        <v>2</v>
      </c>
      <c r="F3" s="11" t="s">
        <v>78</v>
      </c>
      <c r="G3" s="11" t="s">
        <v>14</v>
      </c>
      <c r="H3" s="12" t="s">
        <v>79</v>
      </c>
    </row>
    <row r="4" spans="1:10" ht="36.75" customHeight="1" x14ac:dyDescent="0.35">
      <c r="A4" s="1">
        <v>1</v>
      </c>
      <c r="B4" s="2" t="s">
        <v>8</v>
      </c>
      <c r="C4" s="3" t="s">
        <v>4</v>
      </c>
      <c r="D4" s="15">
        <v>2300</v>
      </c>
      <c r="E4" s="4">
        <v>0</v>
      </c>
      <c r="F4" s="25">
        <v>23</v>
      </c>
      <c r="G4" s="13">
        <f>E4*1.23</f>
        <v>0</v>
      </c>
      <c r="H4" s="14">
        <f>G4*D4</f>
        <v>0</v>
      </c>
    </row>
    <row r="5" spans="1:10" ht="42.5" x14ac:dyDescent="0.35">
      <c r="A5" s="1">
        <v>2</v>
      </c>
      <c r="B5" s="2" t="s">
        <v>13</v>
      </c>
      <c r="C5" s="3" t="s">
        <v>4</v>
      </c>
      <c r="D5" s="15">
        <v>1000</v>
      </c>
      <c r="E5" s="4">
        <v>0</v>
      </c>
      <c r="F5" s="25">
        <v>23</v>
      </c>
      <c r="G5" s="13">
        <f t="shared" ref="G5:G8" si="0">E5*1.23</f>
        <v>0</v>
      </c>
      <c r="H5" s="14">
        <f t="shared" ref="H5:H8" si="1">G5*D5</f>
        <v>0</v>
      </c>
    </row>
    <row r="6" spans="1:10" ht="28.5" x14ac:dyDescent="0.35">
      <c r="A6" s="1">
        <v>3</v>
      </c>
      <c r="B6" s="2" t="s">
        <v>9</v>
      </c>
      <c r="C6" s="3" t="s">
        <v>4</v>
      </c>
      <c r="D6" s="15">
        <v>1000</v>
      </c>
      <c r="E6" s="4">
        <v>0</v>
      </c>
      <c r="F6" s="25">
        <v>23</v>
      </c>
      <c r="G6" s="13">
        <f t="shared" si="0"/>
        <v>0</v>
      </c>
      <c r="H6" s="14">
        <f t="shared" si="1"/>
        <v>0</v>
      </c>
    </row>
    <row r="7" spans="1:10" ht="28.5" x14ac:dyDescent="0.35">
      <c r="A7" s="1">
        <v>4</v>
      </c>
      <c r="B7" s="2" t="s">
        <v>3</v>
      </c>
      <c r="C7" s="3" t="s">
        <v>1</v>
      </c>
      <c r="D7" s="24">
        <v>500</v>
      </c>
      <c r="E7" s="4">
        <v>0</v>
      </c>
      <c r="F7" s="25">
        <v>23</v>
      </c>
      <c r="G7" s="13">
        <f t="shared" si="0"/>
        <v>0</v>
      </c>
      <c r="H7" s="14">
        <f t="shared" si="1"/>
        <v>0</v>
      </c>
    </row>
    <row r="8" spans="1:10" ht="29" thickBot="1" x14ac:dyDescent="0.4">
      <c r="A8" s="18">
        <v>5</v>
      </c>
      <c r="B8" s="19" t="s">
        <v>16</v>
      </c>
      <c r="C8" s="20" t="s">
        <v>1</v>
      </c>
      <c r="D8" s="21">
        <v>2</v>
      </c>
      <c r="E8" s="22">
        <v>0</v>
      </c>
      <c r="F8" s="26">
        <v>23</v>
      </c>
      <c r="G8" s="13">
        <f t="shared" si="0"/>
        <v>0</v>
      </c>
      <c r="H8" s="14">
        <f t="shared" si="1"/>
        <v>0</v>
      </c>
    </row>
    <row r="9" spans="1:10" ht="15" thickBot="1" x14ac:dyDescent="0.4">
      <c r="A9" s="76" t="s">
        <v>17</v>
      </c>
      <c r="B9" s="77"/>
      <c r="C9" s="77"/>
      <c r="D9" s="77"/>
      <c r="E9" s="77"/>
      <c r="F9" s="77"/>
      <c r="G9" s="78"/>
      <c r="H9" s="46">
        <f>H4+H5+H6+H7+H8</f>
        <v>0</v>
      </c>
    </row>
    <row r="10" spans="1:10" ht="15" thickBot="1" x14ac:dyDescent="0.4"/>
    <row r="11" spans="1:10" ht="22.5" customHeight="1" thickBot="1" x14ac:dyDescent="0.45">
      <c r="A11" s="86" t="s">
        <v>15</v>
      </c>
      <c r="B11" s="87"/>
      <c r="C11" s="87"/>
      <c r="D11" s="87"/>
      <c r="E11" s="87"/>
      <c r="F11" s="88"/>
      <c r="G11" s="88"/>
      <c r="H11" s="89"/>
    </row>
    <row r="12" spans="1:10" ht="22.5" customHeight="1" thickBot="1" x14ac:dyDescent="0.45">
      <c r="A12" s="90" t="s">
        <v>10</v>
      </c>
      <c r="B12" s="91"/>
      <c r="C12" s="91"/>
      <c r="D12" s="91"/>
      <c r="E12" s="91"/>
      <c r="F12" s="92"/>
      <c r="G12" s="92"/>
      <c r="H12" s="93"/>
    </row>
    <row r="13" spans="1:10" ht="30.75" customHeight="1" x14ac:dyDescent="0.35">
      <c r="A13" s="9" t="s">
        <v>0</v>
      </c>
      <c r="B13" s="33" t="s">
        <v>5</v>
      </c>
      <c r="C13" s="33" t="s">
        <v>11</v>
      </c>
      <c r="D13" s="53" t="s">
        <v>85</v>
      </c>
      <c r="E13" s="11" t="s">
        <v>12</v>
      </c>
      <c r="F13" s="34" t="s">
        <v>78</v>
      </c>
      <c r="G13" s="11" t="s">
        <v>14</v>
      </c>
      <c r="H13" s="12" t="s">
        <v>79</v>
      </c>
      <c r="J13" s="31"/>
    </row>
    <row r="14" spans="1:10" x14ac:dyDescent="0.35">
      <c r="A14" s="23" t="s">
        <v>18</v>
      </c>
      <c r="B14" s="5" t="s">
        <v>30</v>
      </c>
      <c r="C14" s="5" t="s">
        <v>55</v>
      </c>
      <c r="D14" s="35">
        <v>20</v>
      </c>
      <c r="E14" s="30">
        <v>0</v>
      </c>
      <c r="F14" s="27">
        <v>23</v>
      </c>
      <c r="G14" s="36">
        <f>E14*1.23</f>
        <v>0</v>
      </c>
      <c r="H14" s="38">
        <f>D14*G14</f>
        <v>0</v>
      </c>
      <c r="J14" s="32"/>
    </row>
    <row r="15" spans="1:10" x14ac:dyDescent="0.35">
      <c r="A15" s="23" t="s">
        <v>19</v>
      </c>
      <c r="B15" s="5" t="s">
        <v>32</v>
      </c>
      <c r="C15" s="5" t="s">
        <v>56</v>
      </c>
      <c r="D15" s="35">
        <v>20</v>
      </c>
      <c r="E15" s="30">
        <v>0</v>
      </c>
      <c r="F15" s="27">
        <v>23</v>
      </c>
      <c r="G15" s="36">
        <f t="shared" ref="G15:G38" si="2">E15*1.23</f>
        <v>0</v>
      </c>
      <c r="H15" s="38">
        <f t="shared" ref="H15:H38" si="3">D15*G15</f>
        <v>0</v>
      </c>
      <c r="J15" s="32"/>
    </row>
    <row r="16" spans="1:10" x14ac:dyDescent="0.35">
      <c r="A16" s="23" t="s">
        <v>20</v>
      </c>
      <c r="B16" s="5" t="s">
        <v>31</v>
      </c>
      <c r="C16" s="5" t="s">
        <v>57</v>
      </c>
      <c r="D16" s="35">
        <v>20</v>
      </c>
      <c r="E16" s="30">
        <v>0</v>
      </c>
      <c r="F16" s="27">
        <v>23</v>
      </c>
      <c r="G16" s="36">
        <f t="shared" si="2"/>
        <v>0</v>
      </c>
      <c r="H16" s="38">
        <f t="shared" si="3"/>
        <v>0</v>
      </c>
      <c r="J16" s="32"/>
    </row>
    <row r="17" spans="1:10" x14ac:dyDescent="0.35">
      <c r="A17" s="23" t="s">
        <v>21</v>
      </c>
      <c r="B17" s="5" t="s">
        <v>33</v>
      </c>
      <c r="C17" s="5" t="s">
        <v>58</v>
      </c>
      <c r="D17" s="35">
        <v>20</v>
      </c>
      <c r="E17" s="30">
        <v>0</v>
      </c>
      <c r="F17" s="27">
        <v>23</v>
      </c>
      <c r="G17" s="36">
        <f t="shared" si="2"/>
        <v>0</v>
      </c>
      <c r="H17" s="38">
        <f t="shared" si="3"/>
        <v>0</v>
      </c>
      <c r="J17" s="32"/>
    </row>
    <row r="18" spans="1:10" x14ac:dyDescent="0.35">
      <c r="A18" s="23" t="s">
        <v>22</v>
      </c>
      <c r="B18" s="5" t="s">
        <v>34</v>
      </c>
      <c r="C18" s="5"/>
      <c r="D18" s="35">
        <v>20</v>
      </c>
      <c r="E18" s="30">
        <v>0</v>
      </c>
      <c r="F18" s="27">
        <v>23</v>
      </c>
      <c r="G18" s="36">
        <f t="shared" si="2"/>
        <v>0</v>
      </c>
      <c r="H18" s="38">
        <f t="shared" si="3"/>
        <v>0</v>
      </c>
      <c r="J18" s="32"/>
    </row>
    <row r="19" spans="1:10" x14ac:dyDescent="0.35">
      <c r="A19" s="23" t="s">
        <v>23</v>
      </c>
      <c r="B19" s="5" t="s">
        <v>35</v>
      </c>
      <c r="C19" s="5" t="s">
        <v>59</v>
      </c>
      <c r="D19" s="35">
        <v>20</v>
      </c>
      <c r="E19" s="30">
        <v>0</v>
      </c>
      <c r="F19" s="27">
        <v>23</v>
      </c>
      <c r="G19" s="36">
        <f t="shared" si="2"/>
        <v>0</v>
      </c>
      <c r="H19" s="38">
        <f t="shared" si="3"/>
        <v>0</v>
      </c>
      <c r="J19" s="32"/>
    </row>
    <row r="20" spans="1:10" x14ac:dyDescent="0.35">
      <c r="A20" s="23" t="s">
        <v>24</v>
      </c>
      <c r="B20" s="5" t="s">
        <v>36</v>
      </c>
      <c r="C20" s="5" t="s">
        <v>60</v>
      </c>
      <c r="D20" s="35">
        <v>20</v>
      </c>
      <c r="E20" s="30">
        <v>0</v>
      </c>
      <c r="F20" s="27">
        <v>23</v>
      </c>
      <c r="G20" s="36">
        <f t="shared" si="2"/>
        <v>0</v>
      </c>
      <c r="H20" s="38">
        <f t="shared" si="3"/>
        <v>0</v>
      </c>
      <c r="J20" s="32"/>
    </row>
    <row r="21" spans="1:10" x14ac:dyDescent="0.35">
      <c r="A21" s="23" t="s">
        <v>25</v>
      </c>
      <c r="B21" s="5" t="s">
        <v>37</v>
      </c>
      <c r="C21" s="5"/>
      <c r="D21" s="35">
        <v>20</v>
      </c>
      <c r="E21" s="30">
        <v>0</v>
      </c>
      <c r="F21" s="27">
        <v>23</v>
      </c>
      <c r="G21" s="36">
        <f t="shared" si="2"/>
        <v>0</v>
      </c>
      <c r="H21" s="38">
        <f t="shared" si="3"/>
        <v>0</v>
      </c>
      <c r="J21" s="32"/>
    </row>
    <row r="22" spans="1:10" x14ac:dyDescent="0.35">
      <c r="A22" s="23" t="s">
        <v>26</v>
      </c>
      <c r="B22" s="5" t="s">
        <v>38</v>
      </c>
      <c r="C22" s="5" t="s">
        <v>61</v>
      </c>
      <c r="D22" s="35">
        <v>20</v>
      </c>
      <c r="E22" s="30">
        <v>0</v>
      </c>
      <c r="F22" s="27">
        <v>23</v>
      </c>
      <c r="G22" s="36">
        <f t="shared" si="2"/>
        <v>0</v>
      </c>
      <c r="H22" s="38">
        <f t="shared" si="3"/>
        <v>0</v>
      </c>
      <c r="J22" s="32"/>
    </row>
    <row r="23" spans="1:10" x14ac:dyDescent="0.35">
      <c r="A23" s="23" t="s">
        <v>27</v>
      </c>
      <c r="B23" s="5" t="s">
        <v>39</v>
      </c>
      <c r="C23" s="5" t="s">
        <v>62</v>
      </c>
      <c r="D23" s="35">
        <v>20</v>
      </c>
      <c r="E23" s="30">
        <v>0</v>
      </c>
      <c r="F23" s="27">
        <v>23</v>
      </c>
      <c r="G23" s="36">
        <f t="shared" si="2"/>
        <v>0</v>
      </c>
      <c r="H23" s="38">
        <f t="shared" si="3"/>
        <v>0</v>
      </c>
      <c r="J23" s="32"/>
    </row>
    <row r="24" spans="1:10" x14ac:dyDescent="0.35">
      <c r="A24" s="23" t="s">
        <v>28</v>
      </c>
      <c r="B24" s="5" t="s">
        <v>40</v>
      </c>
      <c r="C24" s="5" t="s">
        <v>63</v>
      </c>
      <c r="D24" s="35">
        <v>20</v>
      </c>
      <c r="E24" s="30">
        <v>0</v>
      </c>
      <c r="F24" s="27">
        <v>23</v>
      </c>
      <c r="G24" s="36">
        <f t="shared" si="2"/>
        <v>0</v>
      </c>
      <c r="H24" s="38">
        <f t="shared" si="3"/>
        <v>0</v>
      </c>
      <c r="J24" s="32"/>
    </row>
    <row r="25" spans="1:10" x14ac:dyDescent="0.35">
      <c r="A25" s="23" t="s">
        <v>29</v>
      </c>
      <c r="B25" s="5" t="s">
        <v>41</v>
      </c>
      <c r="C25" s="5" t="s">
        <v>64</v>
      </c>
      <c r="D25" s="35">
        <v>20</v>
      </c>
      <c r="E25" s="30">
        <v>0</v>
      </c>
      <c r="F25" s="27">
        <v>23</v>
      </c>
      <c r="G25" s="36">
        <f t="shared" si="2"/>
        <v>0</v>
      </c>
      <c r="H25" s="38">
        <f t="shared" si="3"/>
        <v>0</v>
      </c>
      <c r="J25" s="32"/>
    </row>
    <row r="26" spans="1:10" x14ac:dyDescent="0.35">
      <c r="A26" s="23">
        <v>13</v>
      </c>
      <c r="B26" s="5" t="s">
        <v>42</v>
      </c>
      <c r="C26" s="5" t="s">
        <v>65</v>
      </c>
      <c r="D26" s="35">
        <v>20</v>
      </c>
      <c r="E26" s="30">
        <v>0</v>
      </c>
      <c r="F26" s="27">
        <v>23</v>
      </c>
      <c r="G26" s="36">
        <f t="shared" si="2"/>
        <v>0</v>
      </c>
      <c r="H26" s="38">
        <f t="shared" si="3"/>
        <v>0</v>
      </c>
      <c r="J26" s="32"/>
    </row>
    <row r="27" spans="1:10" x14ac:dyDescent="0.35">
      <c r="A27" s="23">
        <v>14</v>
      </c>
      <c r="B27" s="5" t="s">
        <v>43</v>
      </c>
      <c r="C27" s="5" t="s">
        <v>66</v>
      </c>
      <c r="D27" s="35">
        <v>20</v>
      </c>
      <c r="E27" s="30">
        <v>0</v>
      </c>
      <c r="F27" s="27">
        <v>23</v>
      </c>
      <c r="G27" s="36">
        <f t="shared" si="2"/>
        <v>0</v>
      </c>
      <c r="H27" s="38">
        <f t="shared" si="3"/>
        <v>0</v>
      </c>
      <c r="J27" s="32"/>
    </row>
    <row r="28" spans="1:10" x14ac:dyDescent="0.35">
      <c r="A28" s="23">
        <v>15</v>
      </c>
      <c r="B28" s="5" t="s">
        <v>44</v>
      </c>
      <c r="C28" s="5" t="s">
        <v>67</v>
      </c>
      <c r="D28" s="35">
        <v>20</v>
      </c>
      <c r="E28" s="30">
        <v>0</v>
      </c>
      <c r="F28" s="27">
        <v>23</v>
      </c>
      <c r="G28" s="36">
        <f t="shared" si="2"/>
        <v>0</v>
      </c>
      <c r="H28" s="38">
        <f t="shared" si="3"/>
        <v>0</v>
      </c>
      <c r="J28" s="32"/>
    </row>
    <row r="29" spans="1:10" x14ac:dyDescent="0.35">
      <c r="A29" s="23">
        <v>16</v>
      </c>
      <c r="B29" s="5" t="s">
        <v>45</v>
      </c>
      <c r="C29" s="5" t="s">
        <v>68</v>
      </c>
      <c r="D29" s="35">
        <v>20</v>
      </c>
      <c r="E29" s="30">
        <v>0</v>
      </c>
      <c r="F29" s="27">
        <v>23</v>
      </c>
      <c r="G29" s="36">
        <f t="shared" si="2"/>
        <v>0</v>
      </c>
      <c r="H29" s="38">
        <f t="shared" si="3"/>
        <v>0</v>
      </c>
      <c r="J29" s="32"/>
    </row>
    <row r="30" spans="1:10" x14ac:dyDescent="0.35">
      <c r="A30" s="23">
        <v>17</v>
      </c>
      <c r="B30" s="5" t="s">
        <v>46</v>
      </c>
      <c r="C30" s="5" t="s">
        <v>69</v>
      </c>
      <c r="D30" s="35">
        <v>20</v>
      </c>
      <c r="E30" s="30">
        <v>0</v>
      </c>
      <c r="F30" s="27">
        <v>23</v>
      </c>
      <c r="G30" s="36">
        <f t="shared" si="2"/>
        <v>0</v>
      </c>
      <c r="H30" s="38">
        <f t="shared" si="3"/>
        <v>0</v>
      </c>
      <c r="J30" s="32"/>
    </row>
    <row r="31" spans="1:10" x14ac:dyDescent="0.35">
      <c r="A31" s="23">
        <v>18</v>
      </c>
      <c r="B31" s="5" t="s">
        <v>47</v>
      </c>
      <c r="C31" s="5" t="s">
        <v>70</v>
      </c>
      <c r="D31" s="35">
        <v>20</v>
      </c>
      <c r="E31" s="30">
        <v>0</v>
      </c>
      <c r="F31" s="27">
        <v>23</v>
      </c>
      <c r="G31" s="36">
        <f t="shared" si="2"/>
        <v>0</v>
      </c>
      <c r="H31" s="38">
        <f t="shared" si="3"/>
        <v>0</v>
      </c>
      <c r="J31" s="32"/>
    </row>
    <row r="32" spans="1:10" x14ac:dyDescent="0.35">
      <c r="A32" s="23">
        <v>19</v>
      </c>
      <c r="B32" s="5" t="s">
        <v>48</v>
      </c>
      <c r="C32" s="5" t="s">
        <v>71</v>
      </c>
      <c r="D32" s="35">
        <v>20</v>
      </c>
      <c r="E32" s="30">
        <v>0</v>
      </c>
      <c r="F32" s="27">
        <v>23</v>
      </c>
      <c r="G32" s="36">
        <f t="shared" si="2"/>
        <v>0</v>
      </c>
      <c r="H32" s="38">
        <f t="shared" si="3"/>
        <v>0</v>
      </c>
      <c r="J32" s="32"/>
    </row>
    <row r="33" spans="1:10" x14ac:dyDescent="0.35">
      <c r="A33" s="23">
        <v>20</v>
      </c>
      <c r="B33" s="5" t="s">
        <v>49</v>
      </c>
      <c r="C33" s="5" t="s">
        <v>72</v>
      </c>
      <c r="D33" s="35">
        <v>20</v>
      </c>
      <c r="E33" s="30">
        <v>0</v>
      </c>
      <c r="F33" s="27">
        <v>23</v>
      </c>
      <c r="G33" s="36">
        <f t="shared" si="2"/>
        <v>0</v>
      </c>
      <c r="H33" s="38">
        <f t="shared" si="3"/>
        <v>0</v>
      </c>
      <c r="J33" s="32"/>
    </row>
    <row r="34" spans="1:10" x14ac:dyDescent="0.35">
      <c r="A34" s="23">
        <v>21</v>
      </c>
      <c r="B34" s="5" t="s">
        <v>50</v>
      </c>
      <c r="C34" s="5" t="s">
        <v>73</v>
      </c>
      <c r="D34" s="35">
        <v>20</v>
      </c>
      <c r="E34" s="30">
        <v>0</v>
      </c>
      <c r="F34" s="27">
        <v>23</v>
      </c>
      <c r="G34" s="36">
        <f t="shared" si="2"/>
        <v>0</v>
      </c>
      <c r="H34" s="38">
        <f t="shared" si="3"/>
        <v>0</v>
      </c>
      <c r="J34" s="32"/>
    </row>
    <row r="35" spans="1:10" x14ac:dyDescent="0.35">
      <c r="A35" s="23">
        <v>22</v>
      </c>
      <c r="B35" s="5" t="s">
        <v>54</v>
      </c>
      <c r="C35" s="5" t="s">
        <v>74</v>
      </c>
      <c r="D35" s="35">
        <v>20</v>
      </c>
      <c r="E35" s="30">
        <v>0</v>
      </c>
      <c r="F35" s="27">
        <v>23</v>
      </c>
      <c r="G35" s="36">
        <f t="shared" si="2"/>
        <v>0</v>
      </c>
      <c r="H35" s="38">
        <f t="shared" si="3"/>
        <v>0</v>
      </c>
      <c r="J35" s="32"/>
    </row>
    <row r="36" spans="1:10" x14ac:dyDescent="0.35">
      <c r="A36" s="23">
        <v>23</v>
      </c>
      <c r="B36" s="5" t="s">
        <v>51</v>
      </c>
      <c r="C36" s="5" t="s">
        <v>75</v>
      </c>
      <c r="D36" s="35">
        <v>20</v>
      </c>
      <c r="E36" s="30">
        <v>0</v>
      </c>
      <c r="F36" s="27">
        <v>23</v>
      </c>
      <c r="G36" s="36">
        <f t="shared" si="2"/>
        <v>0</v>
      </c>
      <c r="H36" s="38">
        <f t="shared" si="3"/>
        <v>0</v>
      </c>
      <c r="J36" s="32"/>
    </row>
    <row r="37" spans="1:10" x14ac:dyDescent="0.35">
      <c r="A37" s="23">
        <v>24</v>
      </c>
      <c r="B37" s="5" t="s">
        <v>52</v>
      </c>
      <c r="C37" s="5" t="s">
        <v>76</v>
      </c>
      <c r="D37" s="35">
        <v>20</v>
      </c>
      <c r="E37" s="30">
        <v>0</v>
      </c>
      <c r="F37" s="27">
        <v>23</v>
      </c>
      <c r="G37" s="36">
        <f t="shared" si="2"/>
        <v>0</v>
      </c>
      <c r="H37" s="38">
        <f t="shared" si="3"/>
        <v>0</v>
      </c>
      <c r="J37" s="32"/>
    </row>
    <row r="38" spans="1:10" ht="15" thickBot="1" x14ac:dyDescent="0.4">
      <c r="A38" s="39">
        <v>25</v>
      </c>
      <c r="B38" s="40" t="s">
        <v>53</v>
      </c>
      <c r="C38" s="40" t="s">
        <v>77</v>
      </c>
      <c r="D38" s="41">
        <v>20</v>
      </c>
      <c r="E38" s="30">
        <v>0</v>
      </c>
      <c r="F38" s="42">
        <v>23</v>
      </c>
      <c r="G38" s="43">
        <f t="shared" si="2"/>
        <v>0</v>
      </c>
      <c r="H38" s="44">
        <f t="shared" si="3"/>
        <v>0</v>
      </c>
      <c r="J38" s="32"/>
    </row>
    <row r="39" spans="1:10" ht="15" thickBot="1" x14ac:dyDescent="0.4">
      <c r="A39" s="79" t="s">
        <v>17</v>
      </c>
      <c r="B39" s="80"/>
      <c r="C39" s="80"/>
      <c r="D39" s="80"/>
      <c r="E39" s="80"/>
      <c r="F39" s="80"/>
      <c r="G39" s="81"/>
      <c r="H39" s="45">
        <f>G48</f>
        <v>0</v>
      </c>
    </row>
    <row r="40" spans="1:10" ht="15" thickBot="1" x14ac:dyDescent="0.4">
      <c r="A40" s="16"/>
      <c r="B40" s="48"/>
      <c r="C40" s="48"/>
      <c r="D40" s="94"/>
      <c r="E40" s="95"/>
      <c r="F40" s="49"/>
      <c r="G40" s="84"/>
      <c r="H40" s="85"/>
    </row>
    <row r="41" spans="1:10" ht="15" thickBot="1" x14ac:dyDescent="0.4">
      <c r="A41" s="47"/>
      <c r="B41" s="69" t="s">
        <v>81</v>
      </c>
      <c r="C41" s="96" t="s">
        <v>82</v>
      </c>
      <c r="D41" s="97"/>
      <c r="E41" s="98"/>
      <c r="F41" s="51" t="s">
        <v>80</v>
      </c>
      <c r="G41" s="82" t="s">
        <v>83</v>
      </c>
      <c r="H41" s="83"/>
    </row>
    <row r="42" spans="1:10" ht="15" thickBot="1" x14ac:dyDescent="0.4">
      <c r="A42" s="47"/>
      <c r="B42" s="70"/>
      <c r="C42" s="66"/>
      <c r="D42" s="67"/>
      <c r="E42" s="68"/>
      <c r="F42" s="50"/>
      <c r="G42" s="74"/>
      <c r="H42" s="75"/>
    </row>
    <row r="43" spans="1:10" x14ac:dyDescent="0.35">
      <c r="A43" s="6"/>
      <c r="B43" s="17"/>
      <c r="C43" s="17"/>
      <c r="D43" s="62"/>
      <c r="E43" s="63"/>
      <c r="F43" s="37"/>
      <c r="G43" s="64"/>
      <c r="H43" s="65"/>
    </row>
    <row r="44" spans="1:10" x14ac:dyDescent="0.35">
      <c r="A44" s="6"/>
      <c r="B44" s="5"/>
      <c r="C44" s="5"/>
      <c r="D44" s="54"/>
      <c r="E44" s="55"/>
      <c r="F44" s="28"/>
      <c r="G44" s="56"/>
      <c r="H44" s="57"/>
    </row>
    <row r="45" spans="1:10" x14ac:dyDescent="0.35">
      <c r="A45" s="16"/>
      <c r="B45" s="17"/>
      <c r="C45" s="17"/>
      <c r="D45" s="62"/>
      <c r="E45" s="63"/>
      <c r="F45" s="28"/>
      <c r="G45" s="64"/>
      <c r="H45" s="65"/>
    </row>
    <row r="46" spans="1:10" x14ac:dyDescent="0.35">
      <c r="A46" s="6"/>
      <c r="B46" s="5"/>
      <c r="C46" s="5"/>
      <c r="D46" s="54"/>
      <c r="E46" s="55"/>
      <c r="F46" s="28"/>
      <c r="G46" s="56"/>
      <c r="H46" s="57"/>
    </row>
    <row r="47" spans="1:10" x14ac:dyDescent="0.35">
      <c r="A47" s="6"/>
      <c r="B47" s="5"/>
      <c r="C47" s="5"/>
      <c r="D47" s="54"/>
      <c r="E47" s="55"/>
      <c r="F47" s="28"/>
      <c r="G47" s="56"/>
      <c r="H47" s="57"/>
    </row>
    <row r="48" spans="1:10" x14ac:dyDescent="0.35">
      <c r="A48" s="6"/>
      <c r="B48" s="5"/>
      <c r="C48" s="5"/>
      <c r="D48" s="54"/>
      <c r="E48" s="55"/>
      <c r="F48" s="28"/>
      <c r="G48" s="56"/>
      <c r="H48" s="57"/>
    </row>
    <row r="49" spans="1:8" x14ac:dyDescent="0.35">
      <c r="A49" s="6"/>
      <c r="B49" s="5"/>
      <c r="C49" s="5"/>
      <c r="D49" s="54"/>
      <c r="E49" s="55"/>
      <c r="F49" s="28"/>
      <c r="G49" s="56"/>
      <c r="H49" s="57"/>
    </row>
    <row r="50" spans="1:8" x14ac:dyDescent="0.35">
      <c r="A50" s="6"/>
      <c r="B50" s="5"/>
      <c r="C50" s="5"/>
      <c r="D50" s="54"/>
      <c r="E50" s="55"/>
      <c r="F50" s="28"/>
      <c r="G50" s="56"/>
      <c r="H50" s="57"/>
    </row>
    <row r="51" spans="1:8" x14ac:dyDescent="0.35">
      <c r="A51" s="6"/>
      <c r="B51" s="5"/>
      <c r="C51" s="5"/>
      <c r="D51" s="54"/>
      <c r="E51" s="55"/>
      <c r="F51" s="28"/>
      <c r="G51" s="56"/>
      <c r="H51" s="57"/>
    </row>
    <row r="52" spans="1:8" x14ac:dyDescent="0.35">
      <c r="A52" s="6"/>
      <c r="B52" s="5"/>
      <c r="C52" s="5"/>
      <c r="D52" s="54"/>
      <c r="E52" s="55"/>
      <c r="F52" s="28"/>
      <c r="G52" s="56"/>
      <c r="H52" s="57"/>
    </row>
    <row r="53" spans="1:8" x14ac:dyDescent="0.35">
      <c r="A53" s="6"/>
      <c r="B53" s="5"/>
      <c r="C53" s="5"/>
      <c r="D53" s="54"/>
      <c r="E53" s="55"/>
      <c r="F53" s="28"/>
      <c r="G53" s="56"/>
      <c r="H53" s="57"/>
    </row>
    <row r="54" spans="1:8" x14ac:dyDescent="0.35">
      <c r="A54" s="6"/>
      <c r="B54" s="5"/>
      <c r="C54" s="5"/>
      <c r="D54" s="54"/>
      <c r="E54" s="55"/>
      <c r="F54" s="28"/>
      <c r="G54" s="56"/>
      <c r="H54" s="57"/>
    </row>
    <row r="55" spans="1:8" x14ac:dyDescent="0.35">
      <c r="A55" s="6"/>
      <c r="B55" s="5"/>
      <c r="C55" s="5"/>
      <c r="D55" s="54"/>
      <c r="E55" s="55"/>
      <c r="F55" s="28"/>
      <c r="G55" s="56"/>
      <c r="H55" s="57"/>
    </row>
    <row r="56" spans="1:8" x14ac:dyDescent="0.35">
      <c r="A56" s="6"/>
      <c r="B56" s="5"/>
      <c r="C56" s="5"/>
      <c r="D56" s="54"/>
      <c r="E56" s="55"/>
      <c r="F56" s="28"/>
      <c r="G56" s="56"/>
      <c r="H56" s="57"/>
    </row>
    <row r="57" spans="1:8" x14ac:dyDescent="0.35">
      <c r="A57" s="6"/>
      <c r="B57" s="5"/>
      <c r="C57" s="5"/>
      <c r="D57" s="54"/>
      <c r="E57" s="55"/>
      <c r="F57" s="28"/>
      <c r="G57" s="56"/>
      <c r="H57" s="57"/>
    </row>
    <row r="58" spans="1:8" x14ac:dyDescent="0.35">
      <c r="A58" s="6"/>
      <c r="B58" s="5"/>
      <c r="C58" s="5"/>
      <c r="D58" s="54"/>
      <c r="E58" s="55"/>
      <c r="F58" s="28"/>
      <c r="G58" s="56"/>
      <c r="H58" s="57"/>
    </row>
    <row r="59" spans="1:8" x14ac:dyDescent="0.35">
      <c r="A59" s="6"/>
      <c r="B59" s="5"/>
      <c r="C59" s="5"/>
      <c r="D59" s="54"/>
      <c r="E59" s="55"/>
      <c r="F59" s="28"/>
      <c r="G59" s="56"/>
      <c r="H59" s="57"/>
    </row>
    <row r="60" spans="1:8" x14ac:dyDescent="0.35">
      <c r="A60" s="6"/>
      <c r="B60" s="5"/>
      <c r="C60" s="5"/>
      <c r="D60" s="54"/>
      <c r="E60" s="55"/>
      <c r="F60" s="28"/>
      <c r="G60" s="56"/>
      <c r="H60" s="57"/>
    </row>
    <row r="61" spans="1:8" x14ac:dyDescent="0.35">
      <c r="A61" s="6"/>
      <c r="B61" s="5"/>
      <c r="C61" s="5"/>
      <c r="D61" s="54"/>
      <c r="E61" s="55"/>
      <c r="F61" s="28"/>
      <c r="G61" s="56"/>
      <c r="H61" s="57"/>
    </row>
    <row r="62" spans="1:8" x14ac:dyDescent="0.35">
      <c r="A62" s="6"/>
      <c r="B62" s="5"/>
      <c r="C62" s="5"/>
      <c r="D62" s="54"/>
      <c r="E62" s="55"/>
      <c r="F62" s="28"/>
      <c r="G62" s="56"/>
      <c r="H62" s="57"/>
    </row>
    <row r="63" spans="1:8" x14ac:dyDescent="0.35">
      <c r="A63" s="6"/>
      <c r="B63" s="5"/>
      <c r="C63" s="5"/>
      <c r="D63" s="54"/>
      <c r="E63" s="55"/>
      <c r="F63" s="28"/>
      <c r="G63" s="56"/>
      <c r="H63" s="57"/>
    </row>
    <row r="64" spans="1:8" x14ac:dyDescent="0.35">
      <c r="A64" s="6"/>
      <c r="B64" s="5"/>
      <c r="C64" s="5"/>
      <c r="D64" s="54"/>
      <c r="E64" s="55"/>
      <c r="F64" s="28"/>
      <c r="G64" s="56"/>
      <c r="H64" s="57"/>
    </row>
    <row r="65" spans="1:8" x14ac:dyDescent="0.35">
      <c r="A65" s="6"/>
      <c r="B65" s="5"/>
      <c r="C65" s="5"/>
      <c r="D65" s="54"/>
      <c r="E65" s="55"/>
      <c r="F65" s="28"/>
      <c r="G65" s="56"/>
      <c r="H65" s="57"/>
    </row>
    <row r="66" spans="1:8" x14ac:dyDescent="0.35">
      <c r="A66" s="6"/>
      <c r="B66" s="5"/>
      <c r="C66" s="5"/>
      <c r="D66" s="54"/>
      <c r="E66" s="55"/>
      <c r="F66" s="28"/>
      <c r="G66" s="56"/>
      <c r="H66" s="57"/>
    </row>
    <row r="67" spans="1:8" x14ac:dyDescent="0.35">
      <c r="A67" s="6"/>
      <c r="B67" s="5"/>
      <c r="C67" s="5"/>
      <c r="D67" s="54"/>
      <c r="E67" s="55"/>
      <c r="F67" s="28"/>
      <c r="G67" s="56"/>
      <c r="H67" s="57"/>
    </row>
    <row r="68" spans="1:8" x14ac:dyDescent="0.35">
      <c r="A68" s="6"/>
      <c r="B68" s="5"/>
      <c r="C68" s="5"/>
      <c r="D68" s="54"/>
      <c r="E68" s="55"/>
      <c r="F68" s="28"/>
      <c r="G68" s="56"/>
      <c r="H68" s="57"/>
    </row>
    <row r="69" spans="1:8" x14ac:dyDescent="0.35">
      <c r="A69" s="6"/>
      <c r="B69" s="5"/>
      <c r="C69" s="5"/>
      <c r="D69" s="54"/>
      <c r="E69" s="55"/>
      <c r="F69" s="28"/>
      <c r="G69" s="56"/>
      <c r="H69" s="57"/>
    </row>
    <row r="70" spans="1:8" x14ac:dyDescent="0.35">
      <c r="A70" s="6"/>
      <c r="B70" s="5"/>
      <c r="C70" s="5"/>
      <c r="D70" s="54"/>
      <c r="E70" s="55"/>
      <c r="F70" s="28"/>
      <c r="G70" s="56"/>
      <c r="H70" s="57"/>
    </row>
    <row r="71" spans="1:8" x14ac:dyDescent="0.35">
      <c r="A71" s="6"/>
      <c r="B71" s="5"/>
      <c r="C71" s="5"/>
      <c r="D71" s="54"/>
      <c r="E71" s="55"/>
      <c r="F71" s="28"/>
      <c r="G71" s="56"/>
      <c r="H71" s="57"/>
    </row>
    <row r="72" spans="1:8" x14ac:dyDescent="0.35">
      <c r="A72" s="6"/>
      <c r="B72" s="5"/>
      <c r="C72" s="5"/>
      <c r="D72" s="54"/>
      <c r="E72" s="55"/>
      <c r="F72" s="28"/>
      <c r="G72" s="56"/>
      <c r="H72" s="57"/>
    </row>
    <row r="73" spans="1:8" x14ac:dyDescent="0.35">
      <c r="A73" s="6"/>
      <c r="B73" s="5"/>
      <c r="C73" s="5"/>
      <c r="D73" s="54"/>
      <c r="E73" s="55"/>
      <c r="F73" s="28"/>
      <c r="G73" s="56"/>
      <c r="H73" s="57"/>
    </row>
    <row r="74" spans="1:8" ht="15" thickBot="1" x14ac:dyDescent="0.4">
      <c r="A74" s="7"/>
      <c r="B74" s="8"/>
      <c r="C74" s="8"/>
      <c r="D74" s="58"/>
      <c r="E74" s="59"/>
      <c r="F74" s="29"/>
      <c r="G74" s="60"/>
      <c r="H74" s="61"/>
    </row>
  </sheetData>
  <mergeCells count="76">
    <mergeCell ref="C42:E42"/>
    <mergeCell ref="B41:B42"/>
    <mergeCell ref="A2:H2"/>
    <mergeCell ref="G44:H44"/>
    <mergeCell ref="G43:H43"/>
    <mergeCell ref="G42:H42"/>
    <mergeCell ref="A9:G9"/>
    <mergeCell ref="A39:G39"/>
    <mergeCell ref="G41:H41"/>
    <mergeCell ref="G40:H40"/>
    <mergeCell ref="A11:H11"/>
    <mergeCell ref="A12:H12"/>
    <mergeCell ref="D44:E44"/>
    <mergeCell ref="D43:E43"/>
    <mergeCell ref="D40:E40"/>
    <mergeCell ref="C41:E41"/>
    <mergeCell ref="D48:E48"/>
    <mergeCell ref="G48:H48"/>
    <mergeCell ref="D49:E49"/>
    <mergeCell ref="G49:H49"/>
    <mergeCell ref="D50:E50"/>
    <mergeCell ref="G50:H50"/>
    <mergeCell ref="D45:E45"/>
    <mergeCell ref="G45:H45"/>
    <mergeCell ref="D46:E46"/>
    <mergeCell ref="G46:H46"/>
    <mergeCell ref="D47:E47"/>
    <mergeCell ref="G47:H47"/>
    <mergeCell ref="D54:E54"/>
    <mergeCell ref="G54:H54"/>
    <mergeCell ref="D55:E55"/>
    <mergeCell ref="G55:H55"/>
    <mergeCell ref="D56:E56"/>
    <mergeCell ref="G56:H56"/>
    <mergeCell ref="D51:E51"/>
    <mergeCell ref="G51:H51"/>
    <mergeCell ref="D52:E52"/>
    <mergeCell ref="G52:H52"/>
    <mergeCell ref="D53:E53"/>
    <mergeCell ref="G53:H53"/>
    <mergeCell ref="D60:E60"/>
    <mergeCell ref="G60:H60"/>
    <mergeCell ref="D61:E61"/>
    <mergeCell ref="G61:H61"/>
    <mergeCell ref="D62:E62"/>
    <mergeCell ref="G62:H62"/>
    <mergeCell ref="D57:E57"/>
    <mergeCell ref="G57:H57"/>
    <mergeCell ref="D58:E58"/>
    <mergeCell ref="G58:H58"/>
    <mergeCell ref="D59:E59"/>
    <mergeCell ref="G59:H59"/>
    <mergeCell ref="D66:E66"/>
    <mergeCell ref="G66:H66"/>
    <mergeCell ref="D67:E67"/>
    <mergeCell ref="G67:H67"/>
    <mergeCell ref="D68:E68"/>
    <mergeCell ref="G68:H68"/>
    <mergeCell ref="D63:E63"/>
    <mergeCell ref="G63:H63"/>
    <mergeCell ref="D64:E64"/>
    <mergeCell ref="G64:H64"/>
    <mergeCell ref="D65:E65"/>
    <mergeCell ref="G65:H65"/>
    <mergeCell ref="D72:E72"/>
    <mergeCell ref="G72:H72"/>
    <mergeCell ref="D73:E73"/>
    <mergeCell ref="G73:H73"/>
    <mergeCell ref="D74:E74"/>
    <mergeCell ref="G74:H74"/>
    <mergeCell ref="D69:E69"/>
    <mergeCell ref="G69:H69"/>
    <mergeCell ref="D70:E70"/>
    <mergeCell ref="G70:H70"/>
    <mergeCell ref="D71:E71"/>
    <mergeCell ref="G71:H7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Konečná</dc:creator>
  <cp:lastModifiedBy>Mária Kačincová</cp:lastModifiedBy>
  <dcterms:created xsi:type="dcterms:W3CDTF">2024-12-16T09:04:29Z</dcterms:created>
  <dcterms:modified xsi:type="dcterms:W3CDTF">2025-08-22T09:05:18Z</dcterms:modified>
</cp:coreProperties>
</file>