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pracovné\Implementácie ZŠ\Kysak\VO\SP\"/>
    </mc:Choice>
  </mc:AlternateContent>
  <xr:revisionPtr revIDLastSave="0" documentId="13_ncr:1_{97596A50-5956-457C-A282-8ACFE1AB54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Knižničný fond" sheetId="24" r:id="rId1"/>
    <sheet name="Hárok2" sheetId="17" state="hidden" r:id="rId2"/>
    <sheet name="Hárok3" sheetId="18" state="hidden" r:id="rId3"/>
  </sheets>
  <definedNames>
    <definedName name="ghghjgh">#REF!</definedName>
    <definedName name="hjk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4" l="1"/>
  <c r="G15" i="24" s="1"/>
  <c r="F14" i="24"/>
  <c r="G14" i="24" s="1"/>
  <c r="F13" i="24"/>
  <c r="G13" i="24" s="1"/>
  <c r="F12" i="24"/>
  <c r="G12" i="24" s="1"/>
  <c r="F11" i="24"/>
  <c r="G11" i="24" s="1"/>
  <c r="F10" i="24"/>
  <c r="G10" i="24" s="1"/>
  <c r="F9" i="24"/>
  <c r="G9" i="24" s="1"/>
  <c r="F8" i="24"/>
  <c r="G8" i="24" s="1"/>
  <c r="F7" i="24"/>
  <c r="G7" i="24" s="1"/>
  <c r="F6" i="24"/>
  <c r="G6" i="24" s="1"/>
  <c r="G16" i="24" l="1"/>
  <c r="F16" i="24"/>
</calcChain>
</file>

<file path=xl/sharedStrings.xml><?xml version="1.0" encoding="utf-8"?>
<sst xmlns="http://schemas.openxmlformats.org/spreadsheetml/2006/main" count="62" uniqueCount="54">
  <si>
    <t>Názov výdavku</t>
  </si>
  <si>
    <t>Merná jednotka</t>
  </si>
  <si>
    <t>ks</t>
  </si>
  <si>
    <t>Množstvo</t>
  </si>
  <si>
    <t xml:space="preserve">Jednotková cena </t>
  </si>
  <si>
    <t>Výdavky celkovo bez DPH</t>
  </si>
  <si>
    <t>Obec Kysak</t>
  </si>
  <si>
    <t>Aktivita 1. Obstaranie školskej knižnice v ZŠ Kysak</t>
  </si>
  <si>
    <t>Pracovné listy pre ZŠ, 6.ročník</t>
  </si>
  <si>
    <t>Pracovné listy pre ZŠ, 7.ročník</t>
  </si>
  <si>
    <t>Pracovné listy pre ZŠ, 8.ročník</t>
  </si>
  <si>
    <t>Pracovné listy pre ZŠ, 9.ročník</t>
  </si>
  <si>
    <t>sada</t>
  </si>
  <si>
    <t>Nástenné portréty osobností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</si>
  <si>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</si>
  <si>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</si>
  <si>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</si>
  <si>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</si>
  <si>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</si>
  <si>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</si>
  <si>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</si>
  <si>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</si>
  <si>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</si>
  <si>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</si>
  <si>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Knihy pre povinné čítanie SJ
Sada odporúčaných 64 titulov Odporúčaného čítania pre ZŠ v počte 167 ks</t>
  </si>
  <si>
    <t>Knihy "Beletria "
Sada odporúčaných 140 titulov Beletrie pre ZŠ v počte 140 ks</t>
  </si>
  <si>
    <t>Sada odporúčaných 140 titulov Beletrie pre ZŠ v počte 140 ks :
Špačková Zora: Babičkine rozprávky nad zlato; Náhliková Alica: Básničky do detskej izbičky; Sedlák Ivan: Ježko Pichliačik - čítanie s porozumením; Kollár Jozef : Keď ťa chytím, tak ťa zjem!; Eva Dienerová, Daniela Ondreičková : Maľované čítanie -Mravček Zvedavček; Kurilla Janko: Moja kniha o zvieratkách; Kolektív: Moje najmilšie bájky; Nováková Monika: O trpaslíkovi Hundroškovi; Ďuričová Ivona: Prečo lienky nosia podkolienky; Lasicová Hana: Pupo a Fazuľka; Hronská Branislava: Ťuki a jeho dobrodružstvá; Zabi nudu; Ďuričová Ivona: Zvieratká z abecedy; Černík Michal: Rozprávkové sníčky skryté do básničky; Holeinone Peter: Najkrajšie rozprávky; Jaroš Miro: Čarovné slovíčka; Čisté rúčky; Do školy sa teším; Na ceste; Pesničkový neposlušník ; Pri stole; Opet Peter: Život Adama; Petiška Eduard: Anička a básnička; Anička a flautička; Slobodová Elena: Zlatá reťaz (1): Ťap, ťap, ťapušky; Zlatá reťaz (2): Bol raz jeden domček; Zlatá reťaz (3): Slnko, poď na naše líčko; Zlatá reťaz (4): Orie Janík, orie; Zlatá reťaz (5): Spievam si ja, spievam; Motlová Milada : Riekanky, pesničky a rozprávky; Žigová Ada: O snehuliakovi s horúcim srdcom; Fry Michael: Exoti 2: Nulová tolerancia; Exoti 3: Kráľ Karl; Exoti: Lov na šikanátora; Kinney Jeff: Denník odvážneho bojka 1: Denník odvážne; Denník odvážneho bojka 2: Rodrick je šéf; Denník odvážneho bojka 3: Posled.kvapka; Denník odvážneho bojka 4: Prázdniny p; Denník odvážneho bojka 5: Krutá pravda; Denník odvážneho bojka 6: Ponorková choroba ; Denník odvážneho bojka 7: Piate koleso; Denník odvážneho bojka 8: To je ale...; Denník odvážneho bojka 9: Dlhá cesta; Toto nie je denník odvážneho bojka; Rowlingová Joanne K.: Fantastické zvery a ich výskyt - pôvodný scenár; Hermiona Grangerová - Sprievodca k filmu; Ron Weasley - Sprievodca k filmom; Collinsová Suzanne: Hry o život - trilógia, 5. vydanie; Preclíková Wűrfl Stanislava: Moja vianočná knižka; Havelková Silvia: O Šutierikovi, kamennom mužíčkovi; Matthews John &amp; Caitlin: Prefíkané bájky; Špačková Zora: Slovenské rozprávky; Chrobák Dobroslav: Drak sa vracia; Hemingway Ernest: Komu zvonia do hrobu; Zbohom zbraniam; Starec a more; Shakespeare William: Ako sa vám páči; Antonius a Kleopatra; Búrka; Coriolanus; Cymbelin; Dvaja veronskí šľachtici; Hamlet; Kráľ Lear; Macbeth; Oko za oko; Othello; Romeo a Júlia; Sen svätojánskej noci; Shakespeare - komplet 10 kníh; Skrotenie čertice; Sonety; Trojkráľový večer; Veľa kriku pre nič; Veselé panie z Windsoru; Zimná rozprávka; Dashner James: Labyrint - trilógia; Dohertyová Meghan: Nebuď hulvát; Green John: Na vine sú hviezdy, 2.vydanie; Papierové mestá, 3. vydanie; Poučka o podstate predvídateľnosti Katherine; Green, Maureen Johnsonová, Lauren Myraclová John: Nech sneží; Rowellová Rainbow: Eleanor a Park; Fanúšička; Láska; Rozum; Narcis; Uršuľa; Krv; Útek z rodnej obce; Prvá a posledná láska; Rubato; Mladý Dônč; Gombíky zo starej uniformy; Letmý sneh; Ponožky pred odletom; Krásna strojvodkyňa, krutá vojvodkyňa; Holá veta o láske; Melón sa vždy smeje; Denník Anny Frankovej; Hlava XXII; Lolita; Emma; Zvieracia farma; 1984; Mandolína kapitána Corelliho; Madame Tussaud; Ja, Mária Antoinetta; Zásady muštárne; Láska slečny Elliotovej; Lady Susan, Watsonovci, Sanditon; Búrlivé výšiny; Juvenílie; Stopárov sprievodca galaxiou. Kompletné vydanie kultovej päťdielnej trilógie; Sviňa a iné bájky; Denis a jeho sestry; Babka na rebríku; Operácia Orech a iné dedkoviny; Klára a mátohy; Láskavé rozprávky; Ukradni tri vajcia; Mimi a Líza; Klára a iglu; Marína a povaľači; Ja nič, ja muzikant; Traja kamoši a fakticky fantastický bunker; Až raz budem kapitánom; Nototo a strašidelná škola Elvíry Múdrej; Plajko; Adam a čarovná šmykľavka; Mimi a Líza 2; Zvon; Traja kamoši a fakticky fantastický poklad; Tajomný mlyn v Karpatoch; Deti z Bullerbynu; Kroniky Narnie set; Pán Prsteňov 1: Spoločenstvo prsteňa; Pán Prsteňov 2: Dve veže; Pán prsteňov 3: Návrat kráľa; Pán Prsteňov. Kompletné vydanie s ilustráciami Alana Leeho</t>
  </si>
  <si>
    <t>Sada odporúčaných 52 titulov Pracovných zošitov pre ZŠ v počte 238 ks:
PhDr. Jana Višnovská, a kol.: BIOLÓGIA PRE 5. ROČNÍK ZŠ; Mgr. Katarína Grellnethová, a kol.: BIOLÓGIA PRE 6. ROČNÍK ZŠ A 1. ROČNÍK GYMNÁZIÍ S OSEMROČNÝM ŠTÚDIOM; Mgr. Katarína Kubinová, Mgr. Ivana Kuncová: BIOLÓGIA PRE 8. ROČNÍK ZŠ A 3. ROČNÍK GYMNÁZIÍ S OSEMROČNÝM ŠTÚDIOM; Mgr. Eva Ihringová,PhDr. Jana Višňovská: BIOLÓGIA PRE 9. ROČNÍK ZŠ A 4. ROČNÍK GYMNÁZIÍ S OSEMROČNÝM ŠTÚDIOM; PaedDr. Oľga Hírešová, a kol.: FYZIKA PRE 6. ROČNÍK ZŠ A 1. ROČNÍK GYMNÁZIÍ S OSEMROČNÝM GYMNÁZIOM; FYZIKA PRE 7. ROČNÍK ZŠ A 2. ROČNÍK GYMNÁZIÍ S OSEMROČNÝM ŠTÚDIOM; FYZIKA PRE 8. ROČNÍK ZŠ A 3. ROČNÍK GYMNÁZIÍ S OSEMROČNÝM GYMNÁZIOM; : FYZIKA PRE 9. ROČNÍK 2. POLROK; Mgr. Paulína Kuhnová a kol.: FYZIKA PRE 9. ROČNÍK ZŠ A 4. ROČNÍK GYMNÁZIÍ S OSEMROČNÝM ŠTÚDIOM; RNDr. Viera Lisá, Mgr. Katarína Javorová: CHÉMIA PRE 6. ROČNÍK 1. POLROK; CHÉMIA PRE 6. ROČNÍK 2. POLROK; CHÉMIA PRE 7. ROČNÍK 1. POLROK; CHÉMIA PRE 7. ROČNÍK 2. POLROK; CHÉMIA PRE 8. ROČNÍK 1. POLROK; CHÉMIA PRE 8. ROČNÍK 2. POLROK; CHÉMIA PRE 9. ROČNÍK 1. POLROK; CHÉMIA PRE 9. ROČNÍK 2. POLROK; Ing. Rastislav Geschwandtner: PRACOVNÉ VYUČOVANIE PRE 3. ROČNÍK ZŠ; Ing. Rastislav Geschwandtner, Mgr. Kristína Kissová: PRACOVNÉ VYUČOVANIE PRE 4. ROČNÍK ZŠ; PaedDr. Zuzana Duchoňová a kol.: PRÍRODOVEDA PRE 3. ROČNÍK ZŠ; P: PRÍRODOVEDA PRE 4. ROČNÍK ZŠ; PaedDr. ThDr. Ing. Terézia Žigová, PhD., Mgr. Pavol Kelecsényi: TESTOVANIE 5 - MATEMATIKA PRE 5. ROČNÍK ZŠ; PhDr. Katarína Hincová, PhD. a kol.: TESTOVANIE 5 - SLOVENSKÝ JAZYK A LITERATÚRA PRE 5. ROČNÍK; PaedDr. ThDr. Ing. Terézia Žigová, PhD.,Mgr. Pavol Kelecsényi: TESTOVANIE 9 - MATEMATIKA PRE 8. ROČNÍK; TESTOVANIE 9 - MATEMATIKA PRE 9. ROČNÍK; PhDr. Katarína Hincová PhD., a kol.: TESTOVANIE 9 – SLOVENSKÝ JAZYK A LITERATÚRA PRE 8. ROČNÍK; TESTOVANIE 9 - SLOVENSKÝ JAZYK A LITERATÚRA PRE 9. ROČNÍK; Mgr. Jana Králiková a kol.: TESTY Z MATEMATIKY NA PRIJÍMACIE SKÚŠKY NA OSEMROČNÉ GYMNÁZIÁ; Mgr. Monika Áčová a kol.: TESTY ZO SLOVENSKÉHO JAZYKA NA PRIJÍMACIE SKÚŠKY NA OSEMROČNÉ GYMNÁZIÁ; Beňuška Jozef, PaedDr.: Pracovné listy pre ZŠ, 6.ročník - Fyzika Beňuška; Pracovné listy pre ZŠ, 7.ročník - Fyzika Beňuška; Pracovné listy pre ZŠ, 8.ročník - Fyzika Beňuška; Pracovné listy pre ZŠ, 9.ročník - Fyzika Beňuška; Eva Dienerová: Nácvičné diktáty zo slovenského jazyka pre 4. ročník základných škôl ; Anna Rýzková, a kol.: Precvičme si pravopis - 7. ročník základných škôl ; Eva Dienerová: Pravopisné cvičenia ; Anna Rýzková, a kol.: Precvičme si pravopis - 6. ročník základných škôl ; Eva Dienerová: Nácvičné diktáty zo slovenského jazyka pre 1. ročník základných škôl ; Kolektív autorov: Prírodoveda pre 3. ročník základnej školy - Pracovný zošit ; Eva Dienerová: Nácvičné diktáty zo slovenského jazyka pre 4. ročník základných škôl ; Nácvičné diktáty zo slovenského jazyka pre 3. ročník základných škôl ; Pravopisné cvičenia pre 1. ročník ZŠ ; Jarmila Krajčovičová: Pravopisné cvičenia k učebnici slovenského jazyka pre 9. ročník ZŠ ; Ľudovít Hrdina, F a kol.: Matematika v príkladoch ; Eva Dienerová: Pravopisné cvičenia k učebnici slovenského jazyka pre 5. ročník základných škôl ; Počítajme hravo 2 ; Tatiana Kelemenová: Budem vedieť slovenčinu - 6. ročník základných škôl ; Klára Kausitz: Nácvičné diktáty zo slovenského jazyka pre 5. ročník základných škôl ; Nácvičné diktáty zo slovenského jazyka pre 7. ročník základných škôl ; Eva Dienerová: Pravopisné cvičenia k učebnici slovenského jazyka pre 4. ročník základných škôl ; Jarmila Krajčovičová: Nácvičné diktáty zo slovenského jazyka pre 6. ročník základných škôl ; Eva Dienerová: Pravopisné cvičenia k učebnici slovenského jazyka pre 2. ročník základných škôl</t>
  </si>
  <si>
    <t>Knižničný fond - 1
 (Pracovné zošity ZŠ)
Sada odporúčaných 52 titulov Pracovných zošitov pre ZŠ v počte 238 ks</t>
  </si>
  <si>
    <t>Sada odporúčaných 68 titulov Náučnej literatúry pre ZŠ v počte 141 ks:
Popovič Dávid Ivan:Mať tak o koliesko viac; Janko Kurilla:Moja kniha o zvieratkách z farmy; Boccador Sabine:Povedz mi - Objavy a vynálezy!; Curtová Rosa M.:Nakresli si džungľu; Nauč sa kresliť; Nauč sa kresliť povolania; Nauč sa kresliť tvary; Nauč sa maľovať prstami ; Nauč sa používať farby; Fougerová Isabelle:Povedz mi ako?; Povedz mi prečo; Gilletová Émilie:Povedz mi koľko?; Cestuj v čase do ohromujúcej krajiny ; Môj atlas sveta; Objav a spoznaj záhady ľudského tela; Spoznaj úžasný svet divých zvierat; Vynájdi, objav a experimentuj vo svete ; Maincent Géraldine:Povedz mi kedy; Marrou Élisabeth:Povedz mi, čo to je?; Povedz mi, kde to je?; Gonick Larry:Matematika v komikse; Nočná obloha; Morské pobrežie; Fyzika 100 objavov, ktoré zmenili históriu; Základy včelárstva. Všetko, čo začínajúci včelári potrebujú vedieť; Najkrajšie národné parky sveta; Terapia kultúrou; Rocková Bratislava; Džezáky. Doba a scéna; Filmový génius Woody Allen; Kliatba rokenrolu; Abeceda módy; Genetika. 50 myšlienok, ktoré by ste mali poznať Zem 50 myšlienok, ktoré by ste mali poznať ; Vesmír. 50 myšlienok, ktoré by ste mali poznať; Včely; Stručné dejiny sveta pre mladých čitateľov; Môj prvý atlas Európy; Mapy; Moja prvá biblia; 365 aktivít v prírode; Veríš alebo neveríš; Cesta okolo sveta; To je teda sila!; Je evolúcia revolúcia; Inakší Inkovia; Úctyhodní Egypťania; Krutí Vikingovia; Krv, kosti a vnútornosti; Vesmír, hviezdy a slizkí ufóni; Nechutné trávenie; Hrdlorezi Kelti; Mizerná druhá svetová vojna; Divoké sopky; Otravné jedy; Bláznivá hudba; Ako uloviť mamuta; Turci, Habsburgovci a iné pohromy; Zákerná zeleň; Výbušné experimenty; Chrabrí rytieri a chladné hrady; Mizerný múr; Nebezpečný let; Šibnuté štíty; To je choré!; Podlé a sebecké zlomky; Totálne ohromujúca čokoláda; Krvavé revolúcie;</t>
  </si>
  <si>
    <t>Knižničný fond - 2
(Náučná literatúra)
Sada odporúčaných 68 titulov Náučnej literatúry pre ZŠ v počte 141 k</t>
  </si>
  <si>
    <t>Sada odporúčaných 88 titulov Encyklopédií, faktov pre ZŠ v počte 88 ks:
Preclíková Wűrfl Stanislava: Veľká encyklopédia zvierat ; Juglová Cécile: Moja malá encyklopédia-Spoznaj, ako fungujú veci okolo teba; Woodford, Steve Parker Chris: Veda - detská encyklopédia; Hecker a kol. Frank: Vreckový sprievodca prírodou; Hume Rob: Vtáky Európy, 2. vydanie; Kolektív: História, 2. vydanie; Zviera, 2.vyd.; Lascelles Christopher: Dejiny sveta v skratke; Kolektív: Veľký atlas sveta, 2. vydanie; Fila Interpretatio Klimt; Umenie na Slovensku; Martin Benka; Kamila Štanclová; Ľudovít Fulla; Photoreporting; Karol Plicka; Slovenské sochárstvo 1945 – 2015; Izmy, ako rozumieť modernému a súčasnému umeniu; Dokonalá paleta farieb; Túry do literatúry; Ruská moderna; Stredoeurópska moderna; Ruská avantgarda; Beatnici; Život na šľachtickom dvore. Odev, strava, domácnosť, hygiena a voľný čas; Móda na Slovensku; Tradície na Slovensku; Príbeh vlákna. Textilné remeslá na Slovensku; Nezrelá republika; Hoď do mňa kameňom. Spolužitie s Rómami na Slovensku; Stratená m(ÓDA)/Lost m(ODE); Krvavá grófka. Alžbeta Bátoryová / Fakty a výmysly; Izmy, ako rozumieť filmu; Vesmír v orechovej škrupinke; Smrť Kriváňa; Historické mestá na Slovensku; Taktne o tráviacom trakte; Miznúce mikróby; Príbeh filozofie. Kľúč ku klasickým dielam; Dejiny Biblie; Kresťanský svet: Fakty minulosti; Rozviazané jazyky; Rakúsko-Uhorsko. Habsburská ríša v rokoch 1867 – 1918 ; Anna Weltmanová: Tohle není matika ; Keri Smith: Odviaž sa! - Môj bláznivý zápisník ; Aleksandra Mizielińska, Daniel Mizieliński: Mapy ; Cesta naprieč dejinami ; Slnečná sústava ; Dinosaurus ; Piotr Socha: Včely ; Tom Schamp: Môj bláznivý obrázkový svet ; Yuval Zommer: Veľká kniha o malých tvoroch ; Miroslav Saniga: Rok v prírode ; Kolektív autorov: Encyklopédia bylín ; Tajomná príroda ; Moje malé príbehy Montessori - Prechádzka ; Miro Jaroš: Do školy sa teším ; Katarína Macurová: Prečo nekvitneš? ; Kamila Kopsová, Petr Kops: Ako sa dohovoriť s tigrom ; Mária Tašková: Moja pastelka ; Oceán ; Kamila Kopsová, Petr Kops: Tiger robí uáá uáá ; Ako sa krotí tiger ; Kolektív autorov: Náučné kartičky – Zvieratá ; Ernst H. Gombrich: Stručné dejiny sveta pre mladých čitateľov ; Elena Slobodová, Zuzana Hlavatá: Slovenský detský rok ; Kniha rekordov ; Učíme sa počítať! ; Sabine Boccador: Povedz mi - Objavy a vynálezy! ; Carol Vorderman: Matematika (slovenský jazyk) ; Géraldine Maincent: Povedz mi kedy ; Ľubica Brix, Zuzana Bačinská-Čajková: Kľúče od tabu ; Jana Melišová, Marek Mertinko : Slušné správanie - Ja a môj pes ; Najväčší bojovníci ; Kolektív autorov: Spoznaj úžasný svet divých zvierat ; Johnny Ball: Mysli si číslo ; Jiří Dvořák: Rostlinopis ; Deborah Kespert: Objavitelia ; Judit Katalin Berkes Tariová: Čarovné obrázky: sčítanie, odčítanie ; Čarovné obrázky: delenie ; Čarovné obrázky: násobenie ; Hana Primusová: Pozor, červená! ; Latso: Rozprávka o ekonomike ; Kriss Keller: Pompy, Titany a horúce predmety ; Pompy, Titany a ostré predmety ; Bibiana Ondrejková: Rozprávky o dievčinke Julke; Anna Kiljanová: Obed s drakom; Miroslava Atanasová: Sedem farieb dúhy;</t>
  </si>
  <si>
    <t>Knižničný fond - 3
(Encyklopédie, fakty)
Sada odporúčaných 88 titulov Encyklopédií, faktov pre ZŠ v počte 88 ks</t>
  </si>
  <si>
    <r>
      <t>Sada odporúčaných</t>
    </r>
    <r>
      <rPr>
        <sz val="9"/>
        <color rgb="FFFF0000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>64 titulov Odp</t>
    </r>
    <r>
      <rPr>
        <sz val="9"/>
        <color rgb="FF000000"/>
        <rFont val="Calibri"/>
        <family val="2"/>
        <charset val="238"/>
      </rPr>
      <t>orúčaného čítania pre ZŠ v počte 167 ks :
Dobšinský Pavol: Slovenské rozprávky 1. - 4. vydanie; Podjavorinská Ľudmila: Čin-Čin, 3.vydanie; Čulmanová Beatrica: Slovenské povesti; Rowlingová Joanne K.: Harry Potter 1 - Ilustrovaná edícia; Harry Potter 2 – ilustrovaná edícia; autor neuvedený: Harry Potter - Sprievodca k filmom; Kolektív: Najkrajšie rozprávky H.CH.Andersena; Figuli Margita: Tri gaštanové kone; Ezopove bájky; Pištáčik; Emil z Lonnebergy; Pippi Dlhá pančucha set; Hobit; Krista Bendová: Osmijanko rozpráva 8x8=64 rozprávok ; Mária Ďuríčková: Danka a Janka v rozprávke ; Danka a Janka ; Marianna Grznárová: Maťko a Kubko ; Josef Čapek: Rozprávky o psíčkovi a mačičke ; Antoine de Saint-Exupéry: Malý princ ; Roald Dahl: Charlie a továreň na čokoládu ; Kamoš obor ; Matilda ; Čarodejnice ; Fantastický pán Lišiak ; Krista Bendová, Tomáš Janovic: Bola raz jedna trieda ; Pavol Dobšinský, Ľudovít Fulla: Trojruža ; Jozef Cíger Hronský: Smelý Zajko ; Smelý Zajko v Afrike ; Budkáčik a Dubkáčik ; Eduard Petiška, Jindra Čapek: Príbehy tisíc a jednej noci ; Eduard Petiška: Staré řecké báje a pověsti ; Najkrajšie grécke báje a povesti ; Martin Pitro: Staré grécke báje a povesti ; Milan Rúfus: Modlitbičky ; Viera Ryšavá: Príbehy zo starej Bratislavy ; Martin Ťapák: Rysavá jalovica ; Charlotte Brontë: Jane Eyrová ; Daniel Defoe: Robinson Crusoe ; Jack London: Volanie divočiny, Biely tesák ; Harald Reinl: Legendárna kolekcia troch 3 filmov - Winnetou I., II., III. ; Vincent Šikula: Prázdniny so strýcom Rafaelom ; Božena Němcová: Babička ; Nick West: Traja pátrači 8 - Záhada kašľajúceho draka ; Robert Arthur: Traja pátrači 3 - Záhada šepkajúcej múmie ; Traja pátrači 62 - Záhada faraónovho odkazu ; Traja pátrači 7 - Tajomstvo ostrova kostier ; Marco Sonnleitner: Traja pátrači 61 -Záhada čierneho škorpióna ; Robert Arthur: Traja pátrači 59 - Záhada Hmlistej hory ; Traja pátrači 6 - Záhada miznúceho pokladu ; Traja pátrači 10 - Záhada Ohnivého oka ; Traja pátrači 60 - Záhada internetového upíra ; Mary V. Carey: Traja pátrači 67 - Záhada zlovestného strašiaka ; Megan Stine, H. William Stine: Traja pátrači 76, 77, 78 (3x) ; Mary V. Carey: Traja pátrači 71 - Záhada hrozného vlkolaka ; Traja pátrači 75 - Záhada starého denníka ; Traja pátrači 4 - Záhada zeleného strašidla ; Robert Arthur: Traja pátrači 5 - Záhada strieborného pavúka ; André Marx: Traja pátrači 55 - Záhada labyrintu bohov ; Ben Nevis: Traja pátrači 57 - Záhada tajomného dedičstva ; Marco Sonnleitner: Traja pátrači 63 - Záhada futbalovej horúčky ; Mary V. Carey: Traja pátrači 68, 69, 70 (3x) ; William Arden: Traja pátrači 72, 73, 74 (3x) ; Lucy Maud Montgomery: Anna zo Zeleného domu (kolekcia 1-8) ; Alica v krajine zázrakov</t>
    </r>
  </si>
  <si>
    <t>Knižničný fond - obrazové dokumenty - špecifikácia: portréty slovenských a zahraničných osobností z oblasti literatúry, histórie, umenia, kultúry, politiky v rozmere 500x700mm, mechanická odolnosť materiálu, vhodná pre školské prostredie, možnosť čistenia povrchu obrazu, tlačové farby odolné proti vode a stále na svetle. (Pavol Országh Hviezdoslav, Eugen Suchoň, Alexander Dubček, Charles Robert Darwin, sv. Cyril a Metod, Ján Amos Komenský, Janko Kráľ, Isaac Newton, Milan Rastislav Štefánik, Martin Kukučín, Albert Einstein, Andrej Sládkovič, Alfred Nobel, Jules Verne, Ján Botto, Ľudovít Štúr, Jozef Gregor-Tajovský, Mária Terézia, Ľudmila Podjavorinská, Pavol Dobšinský).</t>
  </si>
  <si>
    <t>Názov verejného obstarávateľa</t>
  </si>
  <si>
    <t>Názov verejného obstarávania</t>
  </si>
  <si>
    <t>Vybavenie odborných učební Základnej školy Kysak</t>
  </si>
  <si>
    <t>Výdavky celkovo s DPH</t>
  </si>
  <si>
    <t>Pracovné listy pre ZŠ, 6.ročník, Vlastnosti látok. Obsah: návody riešenia a vysvetlenia jednoduchých experimentov, založených na využití pomôcok, ktoré sú ľahko dostupné. Tematický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</si>
  <si>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Pracovné listy pre ZŠ, 7.ročník, Teplo a skupenské premeny. Obsah: návody riešenia a vysvetlenia jednoduchých experimentov, založených na využití pomôcok, ktoré sú ľahko dostupné. Tematický obsah experimentov: Čo drží viečko na zaváraninovej fľaške, Ako udržať vodu v prevrátenom pohári, Prečo je problém zodvihnúť papier, Odfúknutie fľašiek od seba, Vybratie valčeku von z otvoru hranola, Nabratie vody do prevrátenej fľaše,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</si>
  <si>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Pracovné listy pre ZŠ, 8.ročník, Optika. Obsah: návody riešenia a vysvetlenia jednoduchých experimentov, založených na využití pomôcok, ktoré sú ľahko dostupné. Tematický obsah experimentov: Tieň, polotieň, Obraz za zrkadlom, Čo je za akváriom, Zrkadlový obraz obrátený a zväčšený a zmenšený, Zväčšenie a zmenšenie obrazu pomocou spojky, Pohľad cez rozptylku, Rozpoznanie krátkozrakosti a ďalekozrakosti, Skladanie farieb.</t>
  </si>
  <si>
    <t>Pracovné listy pre ZŠ, 9.ročník, Elektrina a magnetizmus. Obsah: návody riešenia a vysvetlenia jednoduchých experimentov, založených na využití pomôcok, ktoré sú ľahko dostupné. Tematický obsah experimentov: Zelektrizovanie balónov, Pohyb predmetov (bublina, vrtuľka) elektrostatickým pôsobením,  Elektrostatický zvonček, Elektrizovanie dotykom, Telesá sa elektrostaticky odpudzujú, Je celý magnet magnetický?, Ako sa dá z klinca urobiť magnet, Magnetické pole bez magnetu, Magnet a cievka, Pohyb vodičom s prúdom, Elektromotor, Otáčanie vodivého kotúča na vode.</t>
  </si>
  <si>
    <t>P.č. v projekte</t>
  </si>
  <si>
    <t>Spolu</t>
  </si>
  <si>
    <t>Príloha č. 4-4 Výpočet zmluvnej ceny /cenový formulár pre časť 4 Knižničný fond</t>
  </si>
  <si>
    <t>Navrhovaná špecifikácia predmetu zákazky - ÁNO/NIE/Ekvivalent, Výrobca/typ.ozn.</t>
  </si>
  <si>
    <t>Požadovaná min. špecifikácia predmetu zákazky</t>
  </si>
  <si>
    <t xml:space="preserve">Identifikačné údaje: </t>
  </si>
  <si>
    <t>Obchodné meno:</t>
  </si>
  <si>
    <t>Adresa:</t>
  </si>
  <si>
    <t>IČO:</t>
  </si>
  <si>
    <t xml:space="preserve">Platca DPH: </t>
  </si>
  <si>
    <t>Dátum, meno a  podpis oprávnenej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</si>
</sst>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0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charset val="238"/>
    </font>
    <font>
      <b/>
      <sz val="10"/>
      <color indexed="10"/>
      <name val="Arial CE"/>
      <family val="2"/>
      <charset val="238"/>
    </font>
    <font>
      <sz val="10"/>
      <name val="Arial CE"/>
      <charset val="238"/>
    </font>
    <font>
      <b/>
      <i/>
      <sz val="10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4" fontId="6" fillId="0" borderId="9" xfId="0" applyNumberFormat="1" applyFont="1" applyFill="1" applyBorder="1" applyAlignment="1" applyProtection="1">
      <alignment vertical="justify"/>
    </xf>
    <xf numFmtId="0" fontId="6" fillId="0" borderId="9" xfId="0" applyFont="1" applyFill="1" applyBorder="1" applyAlignment="1">
      <alignment vertical="justify"/>
    </xf>
    <xf numFmtId="9" fontId="7" fillId="0" borderId="9" xfId="0" applyNumberFormat="1" applyFont="1" applyFill="1" applyBorder="1" applyAlignment="1" applyProtection="1">
      <alignment vertical="justify" wrapText="1"/>
      <protection locked="0"/>
    </xf>
    <xf numFmtId="4" fontId="7" fillId="0" borderId="9" xfId="0" applyNumberFormat="1" applyFont="1" applyFill="1" applyBorder="1" applyAlignment="1" applyProtection="1">
      <alignment vertical="justify" wrapText="1"/>
    </xf>
    <xf numFmtId="0" fontId="7" fillId="0" borderId="9" xfId="0" applyFont="1" applyFill="1" applyBorder="1" applyAlignment="1">
      <alignment vertical="justify" wrapText="1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9" fontId="6" fillId="0" borderId="7" xfId="0" applyNumberFormat="1" applyFont="1" applyFill="1" applyBorder="1" applyAlignment="1" applyProtection="1">
      <alignment vertical="justify"/>
      <protection locked="0"/>
    </xf>
    <xf numFmtId="164" fontId="5" fillId="0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1" fontId="4" fillId="5" borderId="5" xfId="0" applyNumberFormat="1" applyFont="1" applyFill="1" applyBorder="1" applyAlignment="1"/>
    <xf numFmtId="0" fontId="0" fillId="5" borderId="1" xfId="0" applyFill="1" applyBorder="1" applyAlignment="1"/>
    <xf numFmtId="164" fontId="4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vertical="justify"/>
    </xf>
    <xf numFmtId="0" fontId="14" fillId="0" borderId="1" xfId="0" applyFont="1" applyBorder="1" applyAlignment="1">
      <alignment horizontal="justify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left"/>
    </xf>
    <xf numFmtId="164" fontId="15" fillId="3" borderId="1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 applyProtection="1">
      <alignment horizontal="left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 applyProtection="1">
      <alignment vertical="justify"/>
    </xf>
    <xf numFmtId="164" fontId="7" fillId="0" borderId="8" xfId="0" applyNumberFormat="1" applyFont="1" applyFill="1" applyBorder="1" applyAlignment="1" applyProtection="1">
      <alignment vertical="justify" wrapText="1"/>
    </xf>
    <xf numFmtId="165" fontId="6" fillId="3" borderId="1" xfId="0" applyNumberFormat="1" applyFont="1" applyFill="1" applyBorder="1" applyAlignment="1" applyProtection="1">
      <alignment vertical="justify"/>
    </xf>
    <xf numFmtId="165" fontId="7" fillId="3" borderId="1" xfId="0" applyNumberFormat="1" applyFont="1" applyFill="1" applyBorder="1" applyAlignment="1" applyProtection="1">
      <alignment vertical="justify" wrapText="1"/>
    </xf>
    <xf numFmtId="165" fontId="0" fillId="3" borderId="1" xfId="0" applyNumberFormat="1" applyFill="1" applyBorder="1" applyAlignment="1">
      <alignment horizontal="right"/>
    </xf>
    <xf numFmtId="0" fontId="16" fillId="2" borderId="11" xfId="0" applyFont="1" applyFill="1" applyBorder="1" applyAlignment="1">
      <alignment vertical="top" wrapText="1"/>
    </xf>
    <xf numFmtId="0" fontId="0" fillId="2" borderId="12" xfId="0" applyFill="1" applyBorder="1"/>
    <xf numFmtId="4" fontId="17" fillId="2" borderId="12" xfId="0" applyNumberFormat="1" applyFont="1" applyFill="1" applyBorder="1"/>
    <xf numFmtId="4" fontId="17" fillId="2" borderId="13" xfId="0" applyNumberFormat="1" applyFont="1" applyFill="1" applyBorder="1"/>
    <xf numFmtId="0" fontId="16" fillId="2" borderId="15" xfId="0" applyFont="1" applyFill="1" applyBorder="1" applyAlignment="1">
      <alignment horizontal="left" vertical="top" wrapText="1"/>
    </xf>
    <xf numFmtId="0" fontId="16" fillId="2" borderId="16" xfId="0" applyFont="1" applyFill="1" applyBorder="1" applyAlignment="1">
      <alignment horizontal="left" vertical="top" wrapText="1"/>
    </xf>
    <xf numFmtId="0" fontId="16" fillId="2" borderId="17" xfId="0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8" fillId="2" borderId="14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49" fontId="8" fillId="3" borderId="18" xfId="0" applyNumberFormat="1" applyFont="1" applyFill="1" applyBorder="1" applyAlignment="1">
      <alignment horizontal="left" wrapText="1"/>
    </xf>
    <xf numFmtId="49" fontId="9" fillId="3" borderId="2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1" fontId="8" fillId="3" borderId="5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" fontId="3" fillId="7" borderId="1" xfId="0" applyNumberFormat="1" applyFont="1" applyFill="1" applyBorder="1" applyAlignment="1">
      <alignment horizontal="left" vertical="center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F316-1B3B-4A3D-9BCB-0558260556A7}">
  <dimension ref="A1:O24"/>
  <sheetViews>
    <sheetView tabSelected="1" topLeftCell="A14" zoomScale="80" zoomScaleNormal="80" workbookViewId="0">
      <selection activeCell="N15" sqref="N15"/>
    </sheetView>
  </sheetViews>
  <sheetFormatPr defaultColWidth="0" defaultRowHeight="14.4" x14ac:dyDescent="0.3"/>
  <cols>
    <col min="1" max="1" width="6" style="11" customWidth="1"/>
    <col min="2" max="2" width="17.5546875" style="11" customWidth="1"/>
    <col min="3" max="3" width="8.88671875" style="12" bestFit="1" customWidth="1"/>
    <col min="4" max="4" width="10" style="13" customWidth="1"/>
    <col min="5" max="5" width="9.6640625" style="14" customWidth="1"/>
    <col min="6" max="6" width="10.77734375" style="14" customWidth="1"/>
    <col min="7" max="7" width="9.6640625" style="14" customWidth="1"/>
    <col min="8" max="8" width="93" style="13" customWidth="1"/>
    <col min="9" max="9" width="19.5546875" style="15" customWidth="1"/>
    <col min="10" max="10" width="12.6640625" style="13" customWidth="1"/>
    <col min="11" max="11" width="6.44140625" style="16" customWidth="1"/>
    <col min="12" max="12" width="9.109375" customWidth="1"/>
    <col min="13" max="19" width="10.109375" customWidth="1"/>
    <col min="20" max="252" width="9.109375" customWidth="1"/>
    <col min="253" max="253" width="9.5546875" customWidth="1"/>
    <col min="254" max="256" width="11.5546875" customWidth="1"/>
    <col min="257" max="257" width="12.109375" bestFit="1" customWidth="1"/>
    <col min="258" max="258" width="8.88671875" bestFit="1" customWidth="1"/>
    <col min="259" max="259" width="12.6640625" customWidth="1"/>
    <col min="260" max="261" width="17.88671875" customWidth="1"/>
    <col min="262" max="262" width="13.88671875" customWidth="1"/>
    <col min="263" max="263" width="12.6640625" customWidth="1"/>
    <col min="264" max="275" width="0" hidden="1" customWidth="1"/>
    <col min="509" max="509" width="9.5546875" customWidth="1"/>
    <col min="510" max="512" width="11.5546875" customWidth="1"/>
    <col min="513" max="513" width="12.109375" bestFit="1" customWidth="1"/>
    <col min="514" max="514" width="8.88671875" bestFit="1" customWidth="1"/>
    <col min="515" max="515" width="12.6640625" customWidth="1"/>
    <col min="516" max="517" width="17.88671875" customWidth="1"/>
    <col min="518" max="518" width="13.88671875" customWidth="1"/>
    <col min="519" max="519" width="12.6640625" customWidth="1"/>
    <col min="520" max="531" width="0" hidden="1" customWidth="1"/>
    <col min="765" max="765" width="9.5546875" customWidth="1"/>
    <col min="766" max="768" width="11.5546875" customWidth="1"/>
    <col min="769" max="769" width="12.109375" bestFit="1" customWidth="1"/>
    <col min="770" max="770" width="8.88671875" bestFit="1" customWidth="1"/>
    <col min="771" max="771" width="12.6640625" customWidth="1"/>
    <col min="772" max="773" width="17.88671875" customWidth="1"/>
    <col min="774" max="774" width="13.88671875" customWidth="1"/>
    <col min="775" max="775" width="12.6640625" customWidth="1"/>
    <col min="776" max="787" width="0" hidden="1" customWidth="1"/>
    <col min="1021" max="1021" width="9.5546875" customWidth="1"/>
    <col min="1022" max="1024" width="11.5546875" customWidth="1"/>
    <col min="1025" max="1025" width="12.109375" bestFit="1" customWidth="1"/>
    <col min="1026" max="1026" width="8.88671875" bestFit="1" customWidth="1"/>
    <col min="1027" max="1027" width="12.6640625" customWidth="1"/>
    <col min="1028" max="1029" width="17.88671875" customWidth="1"/>
    <col min="1030" max="1030" width="13.88671875" customWidth="1"/>
    <col min="1031" max="1031" width="12.6640625" customWidth="1"/>
    <col min="1032" max="1043" width="0" hidden="1" customWidth="1"/>
    <col min="1277" max="1277" width="9.5546875" customWidth="1"/>
    <col min="1278" max="1280" width="11.5546875" customWidth="1"/>
    <col min="1281" max="1281" width="12.109375" bestFit="1" customWidth="1"/>
    <col min="1282" max="1282" width="8.88671875" bestFit="1" customWidth="1"/>
    <col min="1283" max="1283" width="12.6640625" customWidth="1"/>
    <col min="1284" max="1285" width="17.88671875" customWidth="1"/>
    <col min="1286" max="1286" width="13.88671875" customWidth="1"/>
    <col min="1287" max="1287" width="12.6640625" customWidth="1"/>
    <col min="1288" max="1299" width="0" hidden="1" customWidth="1"/>
    <col min="1533" max="1533" width="9.5546875" customWidth="1"/>
    <col min="1534" max="1536" width="11.5546875" customWidth="1"/>
    <col min="1537" max="1537" width="12.109375" bestFit="1" customWidth="1"/>
    <col min="1538" max="1538" width="8.88671875" bestFit="1" customWidth="1"/>
    <col min="1539" max="1539" width="12.6640625" customWidth="1"/>
    <col min="1540" max="1541" width="17.88671875" customWidth="1"/>
    <col min="1542" max="1542" width="13.88671875" customWidth="1"/>
    <col min="1543" max="1543" width="12.6640625" customWidth="1"/>
    <col min="1544" max="1555" width="0" hidden="1" customWidth="1"/>
    <col min="1789" max="1789" width="9.5546875" customWidth="1"/>
    <col min="1790" max="1792" width="11.5546875" customWidth="1"/>
    <col min="1793" max="1793" width="12.109375" bestFit="1" customWidth="1"/>
    <col min="1794" max="1794" width="8.88671875" bestFit="1" customWidth="1"/>
    <col min="1795" max="1795" width="12.6640625" customWidth="1"/>
    <col min="1796" max="1797" width="17.88671875" customWidth="1"/>
    <col min="1798" max="1798" width="13.88671875" customWidth="1"/>
    <col min="1799" max="1799" width="12.6640625" customWidth="1"/>
    <col min="1800" max="1811" width="0" hidden="1" customWidth="1"/>
    <col min="2045" max="2045" width="9.5546875" customWidth="1"/>
    <col min="2046" max="2048" width="11.5546875" customWidth="1"/>
    <col min="2049" max="2049" width="12.109375" bestFit="1" customWidth="1"/>
    <col min="2050" max="2050" width="8.88671875" bestFit="1" customWidth="1"/>
    <col min="2051" max="2051" width="12.6640625" customWidth="1"/>
    <col min="2052" max="2053" width="17.88671875" customWidth="1"/>
    <col min="2054" max="2054" width="13.88671875" customWidth="1"/>
    <col min="2055" max="2055" width="12.6640625" customWidth="1"/>
    <col min="2056" max="2067" width="0" hidden="1" customWidth="1"/>
    <col min="2301" max="2301" width="9.5546875" customWidth="1"/>
    <col min="2302" max="2304" width="11.5546875" customWidth="1"/>
    <col min="2305" max="2305" width="12.109375" bestFit="1" customWidth="1"/>
    <col min="2306" max="2306" width="8.88671875" bestFit="1" customWidth="1"/>
    <col min="2307" max="2307" width="12.6640625" customWidth="1"/>
    <col min="2308" max="2309" width="17.88671875" customWidth="1"/>
    <col min="2310" max="2310" width="13.88671875" customWidth="1"/>
    <col min="2311" max="2311" width="12.6640625" customWidth="1"/>
    <col min="2312" max="2323" width="0" hidden="1" customWidth="1"/>
    <col min="2557" max="2557" width="9.5546875" customWidth="1"/>
    <col min="2558" max="2560" width="11.5546875" customWidth="1"/>
    <col min="2561" max="2561" width="12.109375" bestFit="1" customWidth="1"/>
    <col min="2562" max="2562" width="8.88671875" bestFit="1" customWidth="1"/>
    <col min="2563" max="2563" width="12.6640625" customWidth="1"/>
    <col min="2564" max="2565" width="17.88671875" customWidth="1"/>
    <col min="2566" max="2566" width="13.88671875" customWidth="1"/>
    <col min="2567" max="2567" width="12.6640625" customWidth="1"/>
    <col min="2568" max="2579" width="0" hidden="1" customWidth="1"/>
    <col min="2813" max="2813" width="9.5546875" customWidth="1"/>
    <col min="2814" max="2816" width="11.5546875" customWidth="1"/>
    <col min="2817" max="2817" width="12.109375" bestFit="1" customWidth="1"/>
    <col min="2818" max="2818" width="8.88671875" bestFit="1" customWidth="1"/>
    <col min="2819" max="2819" width="12.6640625" customWidth="1"/>
    <col min="2820" max="2821" width="17.88671875" customWidth="1"/>
    <col min="2822" max="2822" width="13.88671875" customWidth="1"/>
    <col min="2823" max="2823" width="12.6640625" customWidth="1"/>
    <col min="2824" max="2835" width="0" hidden="1" customWidth="1"/>
    <col min="3069" max="3069" width="9.5546875" customWidth="1"/>
    <col min="3070" max="3072" width="11.5546875" customWidth="1"/>
    <col min="3073" max="3073" width="12.109375" bestFit="1" customWidth="1"/>
    <col min="3074" max="3074" width="8.88671875" bestFit="1" customWidth="1"/>
    <col min="3075" max="3075" width="12.6640625" customWidth="1"/>
    <col min="3076" max="3077" width="17.88671875" customWidth="1"/>
    <col min="3078" max="3078" width="13.88671875" customWidth="1"/>
    <col min="3079" max="3079" width="12.6640625" customWidth="1"/>
    <col min="3080" max="3091" width="0" hidden="1" customWidth="1"/>
    <col min="3325" max="3325" width="9.5546875" customWidth="1"/>
    <col min="3326" max="3328" width="11.5546875" customWidth="1"/>
    <col min="3329" max="3329" width="12.109375" bestFit="1" customWidth="1"/>
    <col min="3330" max="3330" width="8.88671875" bestFit="1" customWidth="1"/>
    <col min="3331" max="3331" width="12.6640625" customWidth="1"/>
    <col min="3332" max="3333" width="17.88671875" customWidth="1"/>
    <col min="3334" max="3334" width="13.88671875" customWidth="1"/>
    <col min="3335" max="3335" width="12.6640625" customWidth="1"/>
    <col min="3336" max="3347" width="0" hidden="1" customWidth="1"/>
    <col min="3581" max="3581" width="9.5546875" customWidth="1"/>
    <col min="3582" max="3584" width="11.5546875" customWidth="1"/>
    <col min="3585" max="3585" width="12.109375" bestFit="1" customWidth="1"/>
    <col min="3586" max="3586" width="8.88671875" bestFit="1" customWidth="1"/>
    <col min="3587" max="3587" width="12.6640625" customWidth="1"/>
    <col min="3588" max="3589" width="17.88671875" customWidth="1"/>
    <col min="3590" max="3590" width="13.88671875" customWidth="1"/>
    <col min="3591" max="3591" width="12.6640625" customWidth="1"/>
    <col min="3592" max="3603" width="0" hidden="1" customWidth="1"/>
    <col min="3837" max="3837" width="9.5546875" customWidth="1"/>
    <col min="3838" max="3840" width="11.5546875" customWidth="1"/>
    <col min="3841" max="3841" width="12.109375" bestFit="1" customWidth="1"/>
    <col min="3842" max="3842" width="8.88671875" bestFit="1" customWidth="1"/>
    <col min="3843" max="3843" width="12.6640625" customWidth="1"/>
    <col min="3844" max="3845" width="17.88671875" customWidth="1"/>
    <col min="3846" max="3846" width="13.88671875" customWidth="1"/>
    <col min="3847" max="3847" width="12.6640625" customWidth="1"/>
    <col min="3848" max="3859" width="0" hidden="1" customWidth="1"/>
    <col min="4093" max="4093" width="9.5546875" customWidth="1"/>
    <col min="4094" max="4096" width="11.5546875" customWidth="1"/>
    <col min="4097" max="4097" width="12.109375" bestFit="1" customWidth="1"/>
    <col min="4098" max="4098" width="8.88671875" bestFit="1" customWidth="1"/>
    <col min="4099" max="4099" width="12.6640625" customWidth="1"/>
    <col min="4100" max="4101" width="17.88671875" customWidth="1"/>
    <col min="4102" max="4102" width="13.88671875" customWidth="1"/>
    <col min="4103" max="4103" width="12.6640625" customWidth="1"/>
    <col min="4104" max="4115" width="0" hidden="1" customWidth="1"/>
    <col min="4349" max="4349" width="9.5546875" customWidth="1"/>
    <col min="4350" max="4352" width="11.5546875" customWidth="1"/>
    <col min="4353" max="4353" width="12.109375" bestFit="1" customWidth="1"/>
    <col min="4354" max="4354" width="8.88671875" bestFit="1" customWidth="1"/>
    <col min="4355" max="4355" width="12.6640625" customWidth="1"/>
    <col min="4356" max="4357" width="17.88671875" customWidth="1"/>
    <col min="4358" max="4358" width="13.88671875" customWidth="1"/>
    <col min="4359" max="4359" width="12.6640625" customWidth="1"/>
    <col min="4360" max="4371" width="0" hidden="1" customWidth="1"/>
    <col min="4605" max="4605" width="9.5546875" customWidth="1"/>
    <col min="4606" max="4608" width="11.5546875" customWidth="1"/>
    <col min="4609" max="4609" width="12.109375" bestFit="1" customWidth="1"/>
    <col min="4610" max="4610" width="8.88671875" bestFit="1" customWidth="1"/>
    <col min="4611" max="4611" width="12.6640625" customWidth="1"/>
    <col min="4612" max="4613" width="17.88671875" customWidth="1"/>
    <col min="4614" max="4614" width="13.88671875" customWidth="1"/>
    <col min="4615" max="4615" width="12.6640625" customWidth="1"/>
    <col min="4616" max="4627" width="0" hidden="1" customWidth="1"/>
    <col min="4861" max="4861" width="9.5546875" customWidth="1"/>
    <col min="4862" max="4864" width="11.5546875" customWidth="1"/>
    <col min="4865" max="4865" width="12.109375" bestFit="1" customWidth="1"/>
    <col min="4866" max="4866" width="8.88671875" bestFit="1" customWidth="1"/>
    <col min="4867" max="4867" width="12.6640625" customWidth="1"/>
    <col min="4868" max="4869" width="17.88671875" customWidth="1"/>
    <col min="4870" max="4870" width="13.88671875" customWidth="1"/>
    <col min="4871" max="4871" width="12.6640625" customWidth="1"/>
    <col min="4872" max="4883" width="0" hidden="1" customWidth="1"/>
    <col min="5117" max="5117" width="9.5546875" customWidth="1"/>
    <col min="5118" max="5120" width="11.5546875" customWidth="1"/>
    <col min="5121" max="5121" width="12.109375" bestFit="1" customWidth="1"/>
    <col min="5122" max="5122" width="8.88671875" bestFit="1" customWidth="1"/>
    <col min="5123" max="5123" width="12.6640625" customWidth="1"/>
    <col min="5124" max="5125" width="17.88671875" customWidth="1"/>
    <col min="5126" max="5126" width="13.88671875" customWidth="1"/>
    <col min="5127" max="5127" width="12.6640625" customWidth="1"/>
    <col min="5128" max="5139" width="0" hidden="1" customWidth="1"/>
    <col min="5373" max="5373" width="9.5546875" customWidth="1"/>
    <col min="5374" max="5376" width="11.5546875" customWidth="1"/>
    <col min="5377" max="5377" width="12.109375" bestFit="1" customWidth="1"/>
    <col min="5378" max="5378" width="8.88671875" bestFit="1" customWidth="1"/>
    <col min="5379" max="5379" width="12.6640625" customWidth="1"/>
    <col min="5380" max="5381" width="17.88671875" customWidth="1"/>
    <col min="5382" max="5382" width="13.88671875" customWidth="1"/>
    <col min="5383" max="5383" width="12.6640625" customWidth="1"/>
    <col min="5384" max="5395" width="0" hidden="1" customWidth="1"/>
    <col min="5629" max="5629" width="9.5546875" customWidth="1"/>
    <col min="5630" max="5632" width="11.5546875" customWidth="1"/>
    <col min="5633" max="5633" width="12.109375" bestFit="1" customWidth="1"/>
    <col min="5634" max="5634" width="8.88671875" bestFit="1" customWidth="1"/>
    <col min="5635" max="5635" width="12.6640625" customWidth="1"/>
    <col min="5636" max="5637" width="17.88671875" customWidth="1"/>
    <col min="5638" max="5638" width="13.88671875" customWidth="1"/>
    <col min="5639" max="5639" width="12.6640625" customWidth="1"/>
    <col min="5640" max="5651" width="0" hidden="1" customWidth="1"/>
    <col min="5885" max="5885" width="9.5546875" customWidth="1"/>
    <col min="5886" max="5888" width="11.5546875" customWidth="1"/>
    <col min="5889" max="5889" width="12.109375" bestFit="1" customWidth="1"/>
    <col min="5890" max="5890" width="8.88671875" bestFit="1" customWidth="1"/>
    <col min="5891" max="5891" width="12.6640625" customWidth="1"/>
    <col min="5892" max="5893" width="17.88671875" customWidth="1"/>
    <col min="5894" max="5894" width="13.88671875" customWidth="1"/>
    <col min="5895" max="5895" width="12.6640625" customWidth="1"/>
    <col min="5896" max="5907" width="0" hidden="1" customWidth="1"/>
    <col min="6141" max="6141" width="9.5546875" customWidth="1"/>
    <col min="6142" max="6144" width="11.5546875" customWidth="1"/>
    <col min="6145" max="6145" width="12.109375" bestFit="1" customWidth="1"/>
    <col min="6146" max="6146" width="8.88671875" bestFit="1" customWidth="1"/>
    <col min="6147" max="6147" width="12.6640625" customWidth="1"/>
    <col min="6148" max="6149" width="17.88671875" customWidth="1"/>
    <col min="6150" max="6150" width="13.88671875" customWidth="1"/>
    <col min="6151" max="6151" width="12.6640625" customWidth="1"/>
    <col min="6152" max="6163" width="0" hidden="1" customWidth="1"/>
    <col min="6397" max="6397" width="9.5546875" customWidth="1"/>
    <col min="6398" max="6400" width="11.5546875" customWidth="1"/>
    <col min="6401" max="6401" width="12.109375" bestFit="1" customWidth="1"/>
    <col min="6402" max="6402" width="8.88671875" bestFit="1" customWidth="1"/>
    <col min="6403" max="6403" width="12.6640625" customWidth="1"/>
    <col min="6404" max="6405" width="17.88671875" customWidth="1"/>
    <col min="6406" max="6406" width="13.88671875" customWidth="1"/>
    <col min="6407" max="6407" width="12.6640625" customWidth="1"/>
    <col min="6408" max="6419" width="0" hidden="1" customWidth="1"/>
    <col min="6653" max="6653" width="9.5546875" customWidth="1"/>
    <col min="6654" max="6656" width="11.5546875" customWidth="1"/>
    <col min="6657" max="6657" width="12.109375" bestFit="1" customWidth="1"/>
    <col min="6658" max="6658" width="8.88671875" bestFit="1" customWidth="1"/>
    <col min="6659" max="6659" width="12.6640625" customWidth="1"/>
    <col min="6660" max="6661" width="17.88671875" customWidth="1"/>
    <col min="6662" max="6662" width="13.88671875" customWidth="1"/>
    <col min="6663" max="6663" width="12.6640625" customWidth="1"/>
    <col min="6664" max="6675" width="0" hidden="1" customWidth="1"/>
    <col min="6909" max="6909" width="9.5546875" customWidth="1"/>
    <col min="6910" max="6912" width="11.5546875" customWidth="1"/>
    <col min="6913" max="6913" width="12.109375" bestFit="1" customWidth="1"/>
    <col min="6914" max="6914" width="8.88671875" bestFit="1" customWidth="1"/>
    <col min="6915" max="6915" width="12.6640625" customWidth="1"/>
    <col min="6916" max="6917" width="17.88671875" customWidth="1"/>
    <col min="6918" max="6918" width="13.88671875" customWidth="1"/>
    <col min="6919" max="6919" width="12.6640625" customWidth="1"/>
    <col min="6920" max="6931" width="0" hidden="1" customWidth="1"/>
    <col min="7165" max="7165" width="9.5546875" customWidth="1"/>
    <col min="7166" max="7168" width="11.5546875" customWidth="1"/>
    <col min="7169" max="7169" width="12.109375" bestFit="1" customWidth="1"/>
    <col min="7170" max="7170" width="8.88671875" bestFit="1" customWidth="1"/>
    <col min="7171" max="7171" width="12.6640625" customWidth="1"/>
    <col min="7172" max="7173" width="17.88671875" customWidth="1"/>
    <col min="7174" max="7174" width="13.88671875" customWidth="1"/>
    <col min="7175" max="7175" width="12.6640625" customWidth="1"/>
    <col min="7176" max="7187" width="0" hidden="1" customWidth="1"/>
    <col min="7421" max="7421" width="9.5546875" customWidth="1"/>
    <col min="7422" max="7424" width="11.5546875" customWidth="1"/>
    <col min="7425" max="7425" width="12.109375" bestFit="1" customWidth="1"/>
    <col min="7426" max="7426" width="8.88671875" bestFit="1" customWidth="1"/>
    <col min="7427" max="7427" width="12.6640625" customWidth="1"/>
    <col min="7428" max="7429" width="17.88671875" customWidth="1"/>
    <col min="7430" max="7430" width="13.88671875" customWidth="1"/>
    <col min="7431" max="7431" width="12.6640625" customWidth="1"/>
    <col min="7432" max="7443" width="0" hidden="1" customWidth="1"/>
    <col min="7677" max="7677" width="9.5546875" customWidth="1"/>
    <col min="7678" max="7680" width="11.5546875" customWidth="1"/>
    <col min="7681" max="7681" width="12.109375" bestFit="1" customWidth="1"/>
    <col min="7682" max="7682" width="8.88671875" bestFit="1" customWidth="1"/>
    <col min="7683" max="7683" width="12.6640625" customWidth="1"/>
    <col min="7684" max="7685" width="17.88671875" customWidth="1"/>
    <col min="7686" max="7686" width="13.88671875" customWidth="1"/>
    <col min="7687" max="7687" width="12.6640625" customWidth="1"/>
    <col min="7688" max="7699" width="0" hidden="1" customWidth="1"/>
    <col min="7933" max="7933" width="9.5546875" customWidth="1"/>
    <col min="7934" max="7936" width="11.5546875" customWidth="1"/>
    <col min="7937" max="7937" width="12.109375" bestFit="1" customWidth="1"/>
    <col min="7938" max="7938" width="8.88671875" bestFit="1" customWidth="1"/>
    <col min="7939" max="7939" width="12.6640625" customWidth="1"/>
    <col min="7940" max="7941" width="17.88671875" customWidth="1"/>
    <col min="7942" max="7942" width="13.88671875" customWidth="1"/>
    <col min="7943" max="7943" width="12.6640625" customWidth="1"/>
    <col min="7944" max="7955" width="0" hidden="1" customWidth="1"/>
    <col min="8189" max="8189" width="9.5546875" customWidth="1"/>
    <col min="8190" max="8192" width="11.5546875" customWidth="1"/>
    <col min="8193" max="8193" width="12.109375" bestFit="1" customWidth="1"/>
    <col min="8194" max="8194" width="8.88671875" bestFit="1" customWidth="1"/>
    <col min="8195" max="8195" width="12.6640625" customWidth="1"/>
    <col min="8196" max="8197" width="17.88671875" customWidth="1"/>
    <col min="8198" max="8198" width="13.88671875" customWidth="1"/>
    <col min="8199" max="8199" width="12.6640625" customWidth="1"/>
    <col min="8200" max="8211" width="0" hidden="1" customWidth="1"/>
    <col min="8445" max="8445" width="9.5546875" customWidth="1"/>
    <col min="8446" max="8448" width="11.5546875" customWidth="1"/>
    <col min="8449" max="8449" width="12.109375" bestFit="1" customWidth="1"/>
    <col min="8450" max="8450" width="8.88671875" bestFit="1" customWidth="1"/>
    <col min="8451" max="8451" width="12.6640625" customWidth="1"/>
    <col min="8452" max="8453" width="17.88671875" customWidth="1"/>
    <col min="8454" max="8454" width="13.88671875" customWidth="1"/>
    <col min="8455" max="8455" width="12.6640625" customWidth="1"/>
    <col min="8456" max="8467" width="0" hidden="1" customWidth="1"/>
    <col min="8701" max="8701" width="9.5546875" customWidth="1"/>
    <col min="8702" max="8704" width="11.5546875" customWidth="1"/>
    <col min="8705" max="8705" width="12.109375" bestFit="1" customWidth="1"/>
    <col min="8706" max="8706" width="8.88671875" bestFit="1" customWidth="1"/>
    <col min="8707" max="8707" width="12.6640625" customWidth="1"/>
    <col min="8708" max="8709" width="17.88671875" customWidth="1"/>
    <col min="8710" max="8710" width="13.88671875" customWidth="1"/>
    <col min="8711" max="8711" width="12.6640625" customWidth="1"/>
    <col min="8712" max="8723" width="0" hidden="1" customWidth="1"/>
    <col min="8957" max="8957" width="9.5546875" customWidth="1"/>
    <col min="8958" max="8960" width="11.5546875" customWidth="1"/>
    <col min="8961" max="8961" width="12.109375" bestFit="1" customWidth="1"/>
    <col min="8962" max="8962" width="8.88671875" bestFit="1" customWidth="1"/>
    <col min="8963" max="8963" width="12.6640625" customWidth="1"/>
    <col min="8964" max="8965" width="17.88671875" customWidth="1"/>
    <col min="8966" max="8966" width="13.88671875" customWidth="1"/>
    <col min="8967" max="8967" width="12.6640625" customWidth="1"/>
    <col min="8968" max="8979" width="0" hidden="1" customWidth="1"/>
    <col min="9213" max="9213" width="9.5546875" customWidth="1"/>
    <col min="9214" max="9216" width="11.5546875" customWidth="1"/>
    <col min="9217" max="9217" width="12.109375" bestFit="1" customWidth="1"/>
    <col min="9218" max="9218" width="8.88671875" bestFit="1" customWidth="1"/>
    <col min="9219" max="9219" width="12.6640625" customWidth="1"/>
    <col min="9220" max="9221" width="17.88671875" customWidth="1"/>
    <col min="9222" max="9222" width="13.88671875" customWidth="1"/>
    <col min="9223" max="9223" width="12.6640625" customWidth="1"/>
    <col min="9224" max="9235" width="0" hidden="1" customWidth="1"/>
    <col min="9469" max="9469" width="9.5546875" customWidth="1"/>
    <col min="9470" max="9472" width="11.5546875" customWidth="1"/>
    <col min="9473" max="9473" width="12.109375" bestFit="1" customWidth="1"/>
    <col min="9474" max="9474" width="8.88671875" bestFit="1" customWidth="1"/>
    <col min="9475" max="9475" width="12.6640625" customWidth="1"/>
    <col min="9476" max="9477" width="17.88671875" customWidth="1"/>
    <col min="9478" max="9478" width="13.88671875" customWidth="1"/>
    <col min="9479" max="9479" width="12.6640625" customWidth="1"/>
    <col min="9480" max="9491" width="0" hidden="1" customWidth="1"/>
    <col min="9725" max="9725" width="9.5546875" customWidth="1"/>
    <col min="9726" max="9728" width="11.5546875" customWidth="1"/>
    <col min="9729" max="9729" width="12.109375" bestFit="1" customWidth="1"/>
    <col min="9730" max="9730" width="8.88671875" bestFit="1" customWidth="1"/>
    <col min="9731" max="9731" width="12.6640625" customWidth="1"/>
    <col min="9732" max="9733" width="17.88671875" customWidth="1"/>
    <col min="9734" max="9734" width="13.88671875" customWidth="1"/>
    <col min="9735" max="9735" width="12.6640625" customWidth="1"/>
    <col min="9736" max="9747" width="0" hidden="1" customWidth="1"/>
    <col min="9981" max="9981" width="9.5546875" customWidth="1"/>
    <col min="9982" max="9984" width="11.5546875" customWidth="1"/>
    <col min="9985" max="9985" width="12.109375" bestFit="1" customWidth="1"/>
    <col min="9986" max="9986" width="8.88671875" bestFit="1" customWidth="1"/>
    <col min="9987" max="9987" width="12.6640625" customWidth="1"/>
    <col min="9988" max="9989" width="17.88671875" customWidth="1"/>
    <col min="9990" max="9990" width="13.88671875" customWidth="1"/>
    <col min="9991" max="9991" width="12.6640625" customWidth="1"/>
    <col min="9992" max="10003" width="0" hidden="1" customWidth="1"/>
    <col min="10237" max="10237" width="9.5546875" customWidth="1"/>
    <col min="10238" max="10240" width="11.5546875" customWidth="1"/>
    <col min="10241" max="10241" width="12.109375" bestFit="1" customWidth="1"/>
    <col min="10242" max="10242" width="8.88671875" bestFit="1" customWidth="1"/>
    <col min="10243" max="10243" width="12.6640625" customWidth="1"/>
    <col min="10244" max="10245" width="17.88671875" customWidth="1"/>
    <col min="10246" max="10246" width="13.88671875" customWidth="1"/>
    <col min="10247" max="10247" width="12.6640625" customWidth="1"/>
    <col min="10248" max="10259" width="0" hidden="1" customWidth="1"/>
    <col min="10493" max="10493" width="9.5546875" customWidth="1"/>
    <col min="10494" max="10496" width="11.5546875" customWidth="1"/>
    <col min="10497" max="10497" width="12.109375" bestFit="1" customWidth="1"/>
    <col min="10498" max="10498" width="8.88671875" bestFit="1" customWidth="1"/>
    <col min="10499" max="10499" width="12.6640625" customWidth="1"/>
    <col min="10500" max="10501" width="17.88671875" customWidth="1"/>
    <col min="10502" max="10502" width="13.88671875" customWidth="1"/>
    <col min="10503" max="10503" width="12.6640625" customWidth="1"/>
    <col min="10504" max="10515" width="0" hidden="1" customWidth="1"/>
    <col min="10749" max="10749" width="9.5546875" customWidth="1"/>
    <col min="10750" max="10752" width="11.5546875" customWidth="1"/>
    <col min="10753" max="10753" width="12.109375" bestFit="1" customWidth="1"/>
    <col min="10754" max="10754" width="8.88671875" bestFit="1" customWidth="1"/>
    <col min="10755" max="10755" width="12.6640625" customWidth="1"/>
    <col min="10756" max="10757" width="17.88671875" customWidth="1"/>
    <col min="10758" max="10758" width="13.88671875" customWidth="1"/>
    <col min="10759" max="10759" width="12.6640625" customWidth="1"/>
    <col min="10760" max="10771" width="0" hidden="1" customWidth="1"/>
    <col min="11005" max="11005" width="9.5546875" customWidth="1"/>
    <col min="11006" max="11008" width="11.5546875" customWidth="1"/>
    <col min="11009" max="11009" width="12.109375" bestFit="1" customWidth="1"/>
    <col min="11010" max="11010" width="8.88671875" bestFit="1" customWidth="1"/>
    <col min="11011" max="11011" width="12.6640625" customWidth="1"/>
    <col min="11012" max="11013" width="17.88671875" customWidth="1"/>
    <col min="11014" max="11014" width="13.88671875" customWidth="1"/>
    <col min="11015" max="11015" width="12.6640625" customWidth="1"/>
    <col min="11016" max="11027" width="0" hidden="1" customWidth="1"/>
    <col min="11261" max="11261" width="9.5546875" customWidth="1"/>
    <col min="11262" max="11264" width="11.5546875" customWidth="1"/>
    <col min="11265" max="11265" width="12.109375" bestFit="1" customWidth="1"/>
    <col min="11266" max="11266" width="8.88671875" bestFit="1" customWidth="1"/>
    <col min="11267" max="11267" width="12.6640625" customWidth="1"/>
    <col min="11268" max="11269" width="17.88671875" customWidth="1"/>
    <col min="11270" max="11270" width="13.88671875" customWidth="1"/>
    <col min="11271" max="11271" width="12.6640625" customWidth="1"/>
    <col min="11272" max="11283" width="0" hidden="1" customWidth="1"/>
    <col min="11517" max="11517" width="9.5546875" customWidth="1"/>
    <col min="11518" max="11520" width="11.5546875" customWidth="1"/>
    <col min="11521" max="11521" width="12.109375" bestFit="1" customWidth="1"/>
    <col min="11522" max="11522" width="8.88671875" bestFit="1" customWidth="1"/>
    <col min="11523" max="11523" width="12.6640625" customWidth="1"/>
    <col min="11524" max="11525" width="17.88671875" customWidth="1"/>
    <col min="11526" max="11526" width="13.88671875" customWidth="1"/>
    <col min="11527" max="11527" width="12.6640625" customWidth="1"/>
    <col min="11528" max="11539" width="0" hidden="1" customWidth="1"/>
    <col min="11773" max="11773" width="9.5546875" customWidth="1"/>
    <col min="11774" max="11776" width="11.5546875" customWidth="1"/>
    <col min="11777" max="11777" width="12.109375" bestFit="1" customWidth="1"/>
    <col min="11778" max="11778" width="8.88671875" bestFit="1" customWidth="1"/>
    <col min="11779" max="11779" width="12.6640625" customWidth="1"/>
    <col min="11780" max="11781" width="17.88671875" customWidth="1"/>
    <col min="11782" max="11782" width="13.88671875" customWidth="1"/>
    <col min="11783" max="11783" width="12.6640625" customWidth="1"/>
    <col min="11784" max="11795" width="0" hidden="1" customWidth="1"/>
    <col min="12029" max="12029" width="9.5546875" customWidth="1"/>
    <col min="12030" max="12032" width="11.5546875" customWidth="1"/>
    <col min="12033" max="12033" width="12.109375" bestFit="1" customWidth="1"/>
    <col min="12034" max="12034" width="8.88671875" bestFit="1" customWidth="1"/>
    <col min="12035" max="12035" width="12.6640625" customWidth="1"/>
    <col min="12036" max="12037" width="17.88671875" customWidth="1"/>
    <col min="12038" max="12038" width="13.88671875" customWidth="1"/>
    <col min="12039" max="12039" width="12.6640625" customWidth="1"/>
    <col min="12040" max="12051" width="0" hidden="1" customWidth="1"/>
    <col min="12285" max="12285" width="9.5546875" customWidth="1"/>
    <col min="12286" max="12288" width="11.5546875" customWidth="1"/>
    <col min="12289" max="12289" width="12.109375" bestFit="1" customWidth="1"/>
    <col min="12290" max="12290" width="8.88671875" bestFit="1" customWidth="1"/>
    <col min="12291" max="12291" width="12.6640625" customWidth="1"/>
    <col min="12292" max="12293" width="17.88671875" customWidth="1"/>
    <col min="12294" max="12294" width="13.88671875" customWidth="1"/>
    <col min="12295" max="12295" width="12.6640625" customWidth="1"/>
    <col min="12296" max="12307" width="0" hidden="1" customWidth="1"/>
    <col min="12541" max="12541" width="9.5546875" customWidth="1"/>
    <col min="12542" max="12544" width="11.5546875" customWidth="1"/>
    <col min="12545" max="12545" width="12.109375" bestFit="1" customWidth="1"/>
    <col min="12546" max="12546" width="8.88671875" bestFit="1" customWidth="1"/>
    <col min="12547" max="12547" width="12.6640625" customWidth="1"/>
    <col min="12548" max="12549" width="17.88671875" customWidth="1"/>
    <col min="12550" max="12550" width="13.88671875" customWidth="1"/>
    <col min="12551" max="12551" width="12.6640625" customWidth="1"/>
    <col min="12552" max="12563" width="0" hidden="1" customWidth="1"/>
    <col min="12797" max="12797" width="9.5546875" customWidth="1"/>
    <col min="12798" max="12800" width="11.5546875" customWidth="1"/>
    <col min="12801" max="12801" width="12.109375" bestFit="1" customWidth="1"/>
    <col min="12802" max="12802" width="8.88671875" bestFit="1" customWidth="1"/>
    <col min="12803" max="12803" width="12.6640625" customWidth="1"/>
    <col min="12804" max="12805" width="17.88671875" customWidth="1"/>
    <col min="12806" max="12806" width="13.88671875" customWidth="1"/>
    <col min="12807" max="12807" width="12.6640625" customWidth="1"/>
    <col min="12808" max="12819" width="0" hidden="1" customWidth="1"/>
    <col min="13053" max="13053" width="9.5546875" customWidth="1"/>
    <col min="13054" max="13056" width="11.5546875" customWidth="1"/>
    <col min="13057" max="13057" width="12.109375" bestFit="1" customWidth="1"/>
    <col min="13058" max="13058" width="8.88671875" bestFit="1" customWidth="1"/>
    <col min="13059" max="13059" width="12.6640625" customWidth="1"/>
    <col min="13060" max="13061" width="17.88671875" customWidth="1"/>
    <col min="13062" max="13062" width="13.88671875" customWidth="1"/>
    <col min="13063" max="13063" width="12.6640625" customWidth="1"/>
    <col min="13064" max="13075" width="0" hidden="1" customWidth="1"/>
    <col min="13309" max="13309" width="9.5546875" customWidth="1"/>
    <col min="13310" max="13312" width="11.5546875" customWidth="1"/>
    <col min="13313" max="13313" width="12.109375" bestFit="1" customWidth="1"/>
    <col min="13314" max="13314" width="8.88671875" bestFit="1" customWidth="1"/>
    <col min="13315" max="13315" width="12.6640625" customWidth="1"/>
    <col min="13316" max="13317" width="17.88671875" customWidth="1"/>
    <col min="13318" max="13318" width="13.88671875" customWidth="1"/>
    <col min="13319" max="13319" width="12.6640625" customWidth="1"/>
    <col min="13320" max="13331" width="0" hidden="1" customWidth="1"/>
    <col min="13565" max="13565" width="9.5546875" customWidth="1"/>
    <col min="13566" max="13568" width="11.5546875" customWidth="1"/>
    <col min="13569" max="13569" width="12.109375" bestFit="1" customWidth="1"/>
    <col min="13570" max="13570" width="8.88671875" bestFit="1" customWidth="1"/>
    <col min="13571" max="13571" width="12.6640625" customWidth="1"/>
    <col min="13572" max="13573" width="17.88671875" customWidth="1"/>
    <col min="13574" max="13574" width="13.88671875" customWidth="1"/>
    <col min="13575" max="13575" width="12.6640625" customWidth="1"/>
    <col min="13576" max="13587" width="0" hidden="1" customWidth="1"/>
    <col min="13821" max="13821" width="9.5546875" customWidth="1"/>
    <col min="13822" max="13824" width="11.5546875" customWidth="1"/>
    <col min="13825" max="13825" width="12.109375" bestFit="1" customWidth="1"/>
    <col min="13826" max="13826" width="8.88671875" bestFit="1" customWidth="1"/>
    <col min="13827" max="13827" width="12.6640625" customWidth="1"/>
    <col min="13828" max="13829" width="17.88671875" customWidth="1"/>
    <col min="13830" max="13830" width="13.88671875" customWidth="1"/>
    <col min="13831" max="13831" width="12.6640625" customWidth="1"/>
    <col min="13832" max="13843" width="0" hidden="1" customWidth="1"/>
    <col min="14077" max="14077" width="9.5546875" customWidth="1"/>
    <col min="14078" max="14080" width="11.5546875" customWidth="1"/>
    <col min="14081" max="14081" width="12.109375" bestFit="1" customWidth="1"/>
    <col min="14082" max="14082" width="8.88671875" bestFit="1" customWidth="1"/>
    <col min="14083" max="14083" width="12.6640625" customWidth="1"/>
    <col min="14084" max="14085" width="17.88671875" customWidth="1"/>
    <col min="14086" max="14086" width="13.88671875" customWidth="1"/>
    <col min="14087" max="14087" width="12.6640625" customWidth="1"/>
    <col min="14088" max="14099" width="0" hidden="1" customWidth="1"/>
    <col min="14333" max="14333" width="9.5546875" customWidth="1"/>
    <col min="14334" max="14336" width="11.5546875" customWidth="1"/>
    <col min="14337" max="14337" width="12.109375" bestFit="1" customWidth="1"/>
    <col min="14338" max="14338" width="8.88671875" bestFit="1" customWidth="1"/>
    <col min="14339" max="14339" width="12.6640625" customWidth="1"/>
    <col min="14340" max="14341" width="17.88671875" customWidth="1"/>
    <col min="14342" max="14342" width="13.88671875" customWidth="1"/>
    <col min="14343" max="14343" width="12.6640625" customWidth="1"/>
    <col min="14344" max="14355" width="0" hidden="1" customWidth="1"/>
    <col min="14589" max="14589" width="9.5546875" customWidth="1"/>
    <col min="14590" max="14592" width="11.5546875" customWidth="1"/>
    <col min="14593" max="14593" width="12.109375" bestFit="1" customWidth="1"/>
    <col min="14594" max="14594" width="8.88671875" bestFit="1" customWidth="1"/>
    <col min="14595" max="14595" width="12.6640625" customWidth="1"/>
    <col min="14596" max="14597" width="17.88671875" customWidth="1"/>
    <col min="14598" max="14598" width="13.88671875" customWidth="1"/>
    <col min="14599" max="14599" width="12.6640625" customWidth="1"/>
    <col min="14600" max="14611" width="0" hidden="1" customWidth="1"/>
    <col min="14845" max="14845" width="9.5546875" customWidth="1"/>
    <col min="14846" max="14848" width="11.5546875" customWidth="1"/>
    <col min="14849" max="14849" width="12.109375" bestFit="1" customWidth="1"/>
    <col min="14850" max="14850" width="8.88671875" bestFit="1" customWidth="1"/>
    <col min="14851" max="14851" width="12.6640625" customWidth="1"/>
    <col min="14852" max="14853" width="17.88671875" customWidth="1"/>
    <col min="14854" max="14854" width="13.88671875" customWidth="1"/>
    <col min="14855" max="14855" width="12.6640625" customWidth="1"/>
    <col min="14856" max="14867" width="0" hidden="1" customWidth="1"/>
    <col min="15101" max="15101" width="9.5546875" customWidth="1"/>
    <col min="15102" max="15104" width="11.5546875" customWidth="1"/>
    <col min="15105" max="15105" width="12.109375" bestFit="1" customWidth="1"/>
    <col min="15106" max="15106" width="8.88671875" bestFit="1" customWidth="1"/>
    <col min="15107" max="15107" width="12.6640625" customWidth="1"/>
    <col min="15108" max="15109" width="17.88671875" customWidth="1"/>
    <col min="15110" max="15110" width="13.88671875" customWidth="1"/>
    <col min="15111" max="15111" width="12.6640625" customWidth="1"/>
    <col min="15112" max="15123" width="0" hidden="1" customWidth="1"/>
    <col min="15357" max="15357" width="9.5546875" customWidth="1"/>
    <col min="15358" max="15360" width="11.5546875" customWidth="1"/>
    <col min="15361" max="15361" width="12.109375" bestFit="1" customWidth="1"/>
    <col min="15362" max="15362" width="8.88671875" bestFit="1" customWidth="1"/>
    <col min="15363" max="15363" width="12.6640625" customWidth="1"/>
    <col min="15364" max="15365" width="17.88671875" customWidth="1"/>
    <col min="15366" max="15366" width="13.88671875" customWidth="1"/>
    <col min="15367" max="15367" width="12.6640625" customWidth="1"/>
    <col min="15368" max="15379" width="0" hidden="1" customWidth="1"/>
    <col min="15613" max="15613" width="9.5546875" customWidth="1"/>
    <col min="15614" max="15616" width="11.5546875" customWidth="1"/>
    <col min="15617" max="15617" width="12.109375" bestFit="1" customWidth="1"/>
    <col min="15618" max="15618" width="8.88671875" bestFit="1" customWidth="1"/>
    <col min="15619" max="15619" width="12.6640625" customWidth="1"/>
    <col min="15620" max="15621" width="17.88671875" customWidth="1"/>
    <col min="15622" max="15622" width="13.88671875" customWidth="1"/>
    <col min="15623" max="15623" width="12.6640625" customWidth="1"/>
    <col min="15624" max="15635" width="0" hidden="1" customWidth="1"/>
    <col min="15869" max="15869" width="9.5546875" customWidth="1"/>
    <col min="15870" max="15872" width="11.5546875" customWidth="1"/>
    <col min="15873" max="15873" width="12.109375" bestFit="1" customWidth="1"/>
    <col min="15874" max="15874" width="8.88671875" bestFit="1" customWidth="1"/>
    <col min="15875" max="15875" width="12.6640625" customWidth="1"/>
    <col min="15876" max="15877" width="17.88671875" customWidth="1"/>
    <col min="15878" max="15878" width="13.88671875" customWidth="1"/>
    <col min="15879" max="15879" width="12.6640625" customWidth="1"/>
    <col min="15880" max="15891" width="0" hidden="1" customWidth="1"/>
    <col min="16125" max="16125" width="9.5546875" customWidth="1"/>
    <col min="16126" max="16128" width="11.5546875" customWidth="1"/>
    <col min="16129" max="16129" width="12.109375" bestFit="1" customWidth="1"/>
    <col min="16130" max="16130" width="8.88671875" bestFit="1" customWidth="1"/>
    <col min="16131" max="16131" width="12.6640625" customWidth="1"/>
    <col min="16132" max="16133" width="17.88671875" customWidth="1"/>
    <col min="16134" max="16134" width="13.88671875" customWidth="1"/>
    <col min="16135" max="16135" width="12.6640625" customWidth="1"/>
    <col min="16136" max="16147" width="0" hidden="1" customWidth="1"/>
  </cols>
  <sheetData>
    <row r="1" spans="1:15" s="5" customFormat="1" ht="15.6" x14ac:dyDescent="0.3">
      <c r="A1" s="71" t="s">
        <v>45</v>
      </c>
      <c r="B1" s="71"/>
      <c r="C1" s="71"/>
      <c r="D1" s="71"/>
      <c r="E1" s="71"/>
      <c r="F1" s="71"/>
      <c r="G1" s="71"/>
      <c r="H1" s="71"/>
      <c r="I1" s="71"/>
      <c r="J1" s="2"/>
      <c r="K1" s="4"/>
    </row>
    <row r="2" spans="1:15" s="5" customFormat="1" ht="32.4" customHeight="1" x14ac:dyDescent="0.3">
      <c r="A2" s="65" t="s">
        <v>35</v>
      </c>
      <c r="B2" s="66"/>
      <c r="C2" s="67" t="s">
        <v>6</v>
      </c>
      <c r="D2" s="67"/>
      <c r="E2" s="67"/>
      <c r="F2" s="67"/>
      <c r="G2" s="67"/>
      <c r="H2" s="2"/>
      <c r="I2" s="3"/>
      <c r="J2" s="2"/>
      <c r="K2" s="4"/>
    </row>
    <row r="3" spans="1:15" s="5" customFormat="1" ht="26.4" customHeight="1" thickBot="1" x14ac:dyDescent="0.35">
      <c r="A3" s="68" t="s">
        <v>36</v>
      </c>
      <c r="B3" s="69"/>
      <c r="C3" s="70" t="s">
        <v>37</v>
      </c>
      <c r="D3" s="70"/>
      <c r="E3" s="70"/>
      <c r="F3" s="70"/>
      <c r="G3" s="70"/>
      <c r="H3" s="2"/>
      <c r="I3" s="3"/>
      <c r="J3" s="2"/>
      <c r="K3" s="4"/>
    </row>
    <row r="4" spans="1:15" s="5" customFormat="1" ht="66" x14ac:dyDescent="0.3">
      <c r="A4" s="38" t="s">
        <v>43</v>
      </c>
      <c r="B4" s="21" t="s">
        <v>0</v>
      </c>
      <c r="C4" s="22" t="s">
        <v>1</v>
      </c>
      <c r="D4" s="23" t="s">
        <v>3</v>
      </c>
      <c r="E4" s="24" t="s">
        <v>4</v>
      </c>
      <c r="F4" s="24" t="s">
        <v>5</v>
      </c>
      <c r="G4" s="23" t="s">
        <v>38</v>
      </c>
      <c r="H4" s="35" t="s">
        <v>47</v>
      </c>
      <c r="I4" s="35" t="s">
        <v>46</v>
      </c>
      <c r="J4" s="18"/>
      <c r="K4" s="19"/>
    </row>
    <row r="5" spans="1:15" s="7" customFormat="1" x14ac:dyDescent="0.3">
      <c r="A5" s="33" t="s">
        <v>7</v>
      </c>
      <c r="B5" s="34"/>
      <c r="C5" s="34"/>
      <c r="D5" s="34"/>
      <c r="E5" s="34"/>
      <c r="F5" s="34"/>
      <c r="G5" s="34"/>
      <c r="H5" s="36"/>
      <c r="I5" s="49"/>
      <c r="J5" s="47"/>
      <c r="K5" s="17"/>
      <c r="L5" s="6"/>
      <c r="M5" s="6"/>
      <c r="N5" s="6"/>
      <c r="O5" s="6"/>
    </row>
    <row r="6" spans="1:15" s="10" customFormat="1" ht="48" x14ac:dyDescent="0.3">
      <c r="A6" s="31" t="s">
        <v>14</v>
      </c>
      <c r="B6" s="25" t="s">
        <v>8</v>
      </c>
      <c r="C6" s="26" t="s">
        <v>2</v>
      </c>
      <c r="D6" s="26">
        <v>5</v>
      </c>
      <c r="E6" s="20"/>
      <c r="F6" s="29">
        <f t="shared" ref="F6:F15" si="0">ROUND(D6*E6,2)</f>
        <v>0</v>
      </c>
      <c r="G6" s="30">
        <f t="shared" ref="G6:G15" si="1">ROUND(F6*1.2,2)</f>
        <v>0</v>
      </c>
      <c r="H6" s="32" t="s">
        <v>39</v>
      </c>
      <c r="I6" s="50"/>
      <c r="J6" s="48"/>
      <c r="K6" s="8"/>
      <c r="L6" s="9"/>
      <c r="M6" s="9"/>
      <c r="N6" s="9"/>
      <c r="O6" s="9"/>
    </row>
    <row r="7" spans="1:15" s="10" customFormat="1" ht="72" x14ac:dyDescent="0.3">
      <c r="A7" s="31" t="s">
        <v>15</v>
      </c>
      <c r="B7" s="25" t="s">
        <v>9</v>
      </c>
      <c r="C7" s="26" t="s">
        <v>2</v>
      </c>
      <c r="D7" s="26">
        <v>5</v>
      </c>
      <c r="E7" s="20"/>
      <c r="F7" s="29">
        <f t="shared" si="0"/>
        <v>0</v>
      </c>
      <c r="G7" s="30">
        <f t="shared" si="1"/>
        <v>0</v>
      </c>
      <c r="H7" s="32" t="s">
        <v>40</v>
      </c>
      <c r="I7" s="50"/>
      <c r="J7" s="48"/>
      <c r="K7" s="8"/>
      <c r="L7" s="9"/>
      <c r="M7" s="9"/>
      <c r="N7" s="9"/>
      <c r="O7" s="9"/>
    </row>
    <row r="8" spans="1:15" s="10" customFormat="1" ht="48" x14ac:dyDescent="0.3">
      <c r="A8" s="31" t="s">
        <v>16</v>
      </c>
      <c r="B8" s="25" t="s">
        <v>10</v>
      </c>
      <c r="C8" s="26" t="s">
        <v>2</v>
      </c>
      <c r="D8" s="26">
        <v>5</v>
      </c>
      <c r="E8" s="20"/>
      <c r="F8" s="29">
        <f t="shared" si="0"/>
        <v>0</v>
      </c>
      <c r="G8" s="30">
        <f t="shared" si="1"/>
        <v>0</v>
      </c>
      <c r="H8" s="32" t="s">
        <v>41</v>
      </c>
      <c r="I8" s="50"/>
      <c r="J8" s="48"/>
      <c r="K8" s="8"/>
      <c r="L8" s="9"/>
      <c r="M8" s="9"/>
      <c r="N8" s="9"/>
      <c r="O8" s="9"/>
    </row>
    <row r="9" spans="1:15" s="10" customFormat="1" ht="60" x14ac:dyDescent="0.3">
      <c r="A9" s="31" t="s">
        <v>17</v>
      </c>
      <c r="B9" s="25" t="s">
        <v>11</v>
      </c>
      <c r="C9" s="26" t="s">
        <v>2</v>
      </c>
      <c r="D9" s="26">
        <v>5</v>
      </c>
      <c r="E9" s="20"/>
      <c r="F9" s="29">
        <f t="shared" si="0"/>
        <v>0</v>
      </c>
      <c r="G9" s="30">
        <f t="shared" si="1"/>
        <v>0</v>
      </c>
      <c r="H9" s="32" t="s">
        <v>42</v>
      </c>
      <c r="I9" s="50"/>
      <c r="J9" s="48"/>
      <c r="K9" s="8"/>
      <c r="L9" s="9"/>
      <c r="M9" s="9"/>
      <c r="N9" s="9"/>
      <c r="O9" s="9"/>
    </row>
    <row r="10" spans="1:15" s="10" customFormat="1" ht="264" x14ac:dyDescent="0.3">
      <c r="A10" s="31" t="s">
        <v>18</v>
      </c>
      <c r="B10" s="43" t="s">
        <v>24</v>
      </c>
      <c r="C10" s="44" t="s">
        <v>12</v>
      </c>
      <c r="D10" s="44">
        <v>1</v>
      </c>
      <c r="E10" s="45"/>
      <c r="F10" s="46">
        <f t="shared" si="0"/>
        <v>0</v>
      </c>
      <c r="G10" s="46">
        <f>ROUND(F10*1.1,2)</f>
        <v>0</v>
      </c>
      <c r="H10" s="32" t="s">
        <v>33</v>
      </c>
      <c r="I10" s="50"/>
      <c r="J10" s="48"/>
      <c r="K10" s="8"/>
      <c r="L10" s="9"/>
      <c r="M10" s="9"/>
      <c r="N10" s="9"/>
      <c r="O10" s="9"/>
    </row>
    <row r="11" spans="1:15" s="10" customFormat="1" ht="384" x14ac:dyDescent="0.3">
      <c r="A11" s="31" t="s">
        <v>19</v>
      </c>
      <c r="B11" s="43" t="s">
        <v>25</v>
      </c>
      <c r="C11" s="44" t="s">
        <v>12</v>
      </c>
      <c r="D11" s="44">
        <v>1</v>
      </c>
      <c r="E11" s="45"/>
      <c r="F11" s="46">
        <f t="shared" si="0"/>
        <v>0</v>
      </c>
      <c r="G11" s="46">
        <f t="shared" ref="G11:G14" si="2">ROUND(F11*1.1,2)</f>
        <v>0</v>
      </c>
      <c r="H11" s="32" t="s">
        <v>26</v>
      </c>
      <c r="I11" s="50"/>
      <c r="J11" s="48"/>
      <c r="K11" s="8"/>
      <c r="L11" s="9"/>
      <c r="M11" s="9"/>
      <c r="N11" s="9"/>
      <c r="O11" s="9"/>
    </row>
    <row r="12" spans="1:15" s="10" customFormat="1" ht="372" x14ac:dyDescent="0.3">
      <c r="A12" s="31" t="s">
        <v>20</v>
      </c>
      <c r="B12" s="43" t="s">
        <v>28</v>
      </c>
      <c r="C12" s="44" t="s">
        <v>12</v>
      </c>
      <c r="D12" s="44">
        <v>1</v>
      </c>
      <c r="E12" s="45"/>
      <c r="F12" s="46">
        <f t="shared" si="0"/>
        <v>0</v>
      </c>
      <c r="G12" s="46">
        <f t="shared" si="2"/>
        <v>0</v>
      </c>
      <c r="H12" s="32" t="s">
        <v>27</v>
      </c>
      <c r="I12" s="50"/>
      <c r="J12" s="48"/>
      <c r="K12" s="8"/>
      <c r="L12" s="9"/>
      <c r="M12" s="9"/>
      <c r="N12" s="9"/>
      <c r="O12" s="9"/>
    </row>
    <row r="13" spans="1:15" s="10" customFormat="1" ht="235.2" customHeight="1" x14ac:dyDescent="0.3">
      <c r="A13" s="31" t="s">
        <v>21</v>
      </c>
      <c r="B13" s="43" t="s">
        <v>30</v>
      </c>
      <c r="C13" s="44" t="s">
        <v>12</v>
      </c>
      <c r="D13" s="44">
        <v>1</v>
      </c>
      <c r="E13" s="45"/>
      <c r="F13" s="46">
        <f t="shared" si="0"/>
        <v>0</v>
      </c>
      <c r="G13" s="46">
        <f t="shared" si="2"/>
        <v>0</v>
      </c>
      <c r="H13" s="32" t="s">
        <v>29</v>
      </c>
      <c r="I13" s="50"/>
      <c r="J13" s="48"/>
      <c r="K13" s="8"/>
      <c r="L13" s="9"/>
      <c r="M13" s="9"/>
      <c r="N13" s="9"/>
      <c r="O13" s="9"/>
    </row>
    <row r="14" spans="1:15" s="10" customFormat="1" ht="300" x14ac:dyDescent="0.3">
      <c r="A14" s="31" t="s">
        <v>22</v>
      </c>
      <c r="B14" s="43" t="s">
        <v>32</v>
      </c>
      <c r="C14" s="44" t="s">
        <v>12</v>
      </c>
      <c r="D14" s="44">
        <v>1</v>
      </c>
      <c r="E14" s="45"/>
      <c r="F14" s="46">
        <f t="shared" si="0"/>
        <v>0</v>
      </c>
      <c r="G14" s="46">
        <f t="shared" si="2"/>
        <v>0</v>
      </c>
      <c r="H14" s="32" t="s">
        <v>31</v>
      </c>
      <c r="I14" s="50"/>
      <c r="J14" s="48"/>
      <c r="K14" s="8"/>
      <c r="L14" s="9"/>
      <c r="M14" s="9"/>
      <c r="N14" s="9"/>
      <c r="O14" s="9"/>
    </row>
    <row r="15" spans="1:15" s="10" customFormat="1" ht="72" x14ac:dyDescent="0.3">
      <c r="A15" s="31" t="s">
        <v>23</v>
      </c>
      <c r="B15" s="27" t="s">
        <v>13</v>
      </c>
      <c r="C15" s="28" t="s">
        <v>2</v>
      </c>
      <c r="D15" s="28">
        <v>20</v>
      </c>
      <c r="E15" s="20"/>
      <c r="F15" s="29">
        <f t="shared" si="0"/>
        <v>0</v>
      </c>
      <c r="G15" s="30">
        <f t="shared" si="1"/>
        <v>0</v>
      </c>
      <c r="H15" s="37" t="s">
        <v>34</v>
      </c>
      <c r="I15" s="50"/>
      <c r="J15" s="48"/>
      <c r="K15" s="8"/>
      <c r="L15" s="9"/>
      <c r="M15" s="9"/>
      <c r="N15" s="9"/>
      <c r="O15" s="9"/>
    </row>
    <row r="16" spans="1:15" x14ac:dyDescent="0.3">
      <c r="A16" s="39"/>
      <c r="B16" s="39" t="s">
        <v>44</v>
      </c>
      <c r="C16" s="40"/>
      <c r="D16" s="41"/>
      <c r="E16" s="42"/>
      <c r="F16" s="42">
        <f>SUM(F6:F15)</f>
        <v>0</v>
      </c>
      <c r="G16" s="42">
        <f>SUM(G6:G15)</f>
        <v>0</v>
      </c>
      <c r="H16" s="41"/>
      <c r="I16" s="51"/>
    </row>
    <row r="18" spans="2:7" ht="15.6" x14ac:dyDescent="0.3">
      <c r="B18" s="52" t="s">
        <v>48</v>
      </c>
      <c r="C18" s="53"/>
      <c r="D18" s="53"/>
      <c r="E18" s="54"/>
      <c r="F18" s="54"/>
      <c r="G18" s="55"/>
    </row>
    <row r="19" spans="2:7" x14ac:dyDescent="0.3">
      <c r="B19" s="59" t="s">
        <v>49</v>
      </c>
      <c r="C19" s="60"/>
      <c r="D19" s="60"/>
      <c r="E19" s="60"/>
      <c r="F19" s="60"/>
      <c r="G19" s="61"/>
    </row>
    <row r="20" spans="2:7" x14ac:dyDescent="0.3">
      <c r="B20" s="59" t="s">
        <v>50</v>
      </c>
      <c r="C20" s="60"/>
      <c r="D20" s="60"/>
      <c r="E20" s="60"/>
      <c r="F20" s="60"/>
      <c r="G20" s="61"/>
    </row>
    <row r="21" spans="2:7" x14ac:dyDescent="0.3">
      <c r="B21" s="59" t="s">
        <v>51</v>
      </c>
      <c r="C21" s="60"/>
      <c r="D21" s="60"/>
      <c r="E21" s="60"/>
      <c r="F21" s="60"/>
      <c r="G21" s="61"/>
    </row>
    <row r="22" spans="2:7" x14ac:dyDescent="0.3">
      <c r="B22" s="59" t="s">
        <v>52</v>
      </c>
      <c r="C22" s="60"/>
      <c r="D22" s="60"/>
      <c r="E22" s="60"/>
      <c r="F22" s="60"/>
      <c r="G22" s="61"/>
    </row>
    <row r="23" spans="2:7" x14ac:dyDescent="0.3">
      <c r="B23" s="62"/>
      <c r="C23" s="63"/>
      <c r="D23" s="63"/>
      <c r="E23" s="63"/>
      <c r="F23" s="63"/>
      <c r="G23" s="64"/>
    </row>
    <row r="24" spans="2:7" x14ac:dyDescent="0.3">
      <c r="B24" s="56" t="s">
        <v>53</v>
      </c>
      <c r="C24" s="57"/>
      <c r="D24" s="57"/>
      <c r="E24" s="57"/>
      <c r="F24" s="57"/>
      <c r="G24" s="58"/>
    </row>
  </sheetData>
  <mergeCells count="11">
    <mergeCell ref="A2:B2"/>
    <mergeCell ref="C2:G2"/>
    <mergeCell ref="A3:B3"/>
    <mergeCell ref="C3:G3"/>
    <mergeCell ref="A1:I1"/>
    <mergeCell ref="B24:G24"/>
    <mergeCell ref="B19:G19"/>
    <mergeCell ref="B20:G20"/>
    <mergeCell ref="B21:G21"/>
    <mergeCell ref="B22:G22"/>
    <mergeCell ref="B23:G23"/>
  </mergeCells>
  <dataValidations count="1">
    <dataValidation type="list" allowBlank="1" showInputMessage="1" showErrorMessage="1" sqref="C6:C15" xr:uid="{B3C92AAA-E021-4AA8-8ADE-0491DB4B115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Knižničný fond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Zuzana Zemčáková</cp:lastModifiedBy>
  <cp:lastPrinted>2020-03-23T15:32:09Z</cp:lastPrinted>
  <dcterms:created xsi:type="dcterms:W3CDTF">2015-05-13T12:53:37Z</dcterms:created>
  <dcterms:modified xsi:type="dcterms:W3CDTF">2020-03-23T16:24:13Z</dcterms:modified>
</cp:coreProperties>
</file>