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n44549\Desktop\RTG prístroj, C-rameno\"/>
    </mc:Choice>
  </mc:AlternateContent>
  <xr:revisionPtr revIDLastSave="0" documentId="13_ncr:1_{35964369-4BB0-4249-B6C3-7F8920EE523E}" xr6:coauthVersionLast="36" xr6:coauthVersionMax="36" xr10:uidLastSave="{00000000-0000-0000-0000-000000000000}"/>
  <bookViews>
    <workbookView xWindow="-120" yWindow="-120" windowWidth="24240" windowHeight="13140" activeTab="3" xr2:uid="{00000000-000D-0000-FFFF-FFFF00000000}"/>
  </bookViews>
  <sheets>
    <sheet name="Špecifikácia-časť 1" sheetId="8" r:id="rId1"/>
    <sheet name="Kalkulácia ceny-časť 1" sheetId="9" r:id="rId2"/>
    <sheet name="Špecifikácia-časť 2" sheetId="10" r:id="rId3"/>
    <sheet name="Kalkulácia ceny-časť 2" sheetId="11" r:id="rId4"/>
  </sheets>
  <definedNames>
    <definedName name="_xlnm.Print_Area" localSheetId="1">'Kalkulácia ceny-časť 1'!$A$1:$N$17</definedName>
    <definedName name="_xlnm.Print_Area" localSheetId="3">'Kalkulácia ceny-časť 2'!$A$1:$N$17</definedName>
    <definedName name="_xlnm.Print_Area" localSheetId="0">'Špecifikácia-časť 1'!$A$1:$E$166</definedName>
    <definedName name="_xlnm.Print_Area" localSheetId="2">'Špecifikácia-časť 2'!$A$1:$E$165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 i="11" l="1"/>
  <c r="N6" i="11" s="1"/>
  <c r="L6" i="11"/>
  <c r="K6" i="11"/>
  <c r="I6" i="11"/>
  <c r="J6" i="11" s="1"/>
  <c r="L6" i="9" l="1"/>
  <c r="K6" i="9"/>
  <c r="I6" i="9"/>
  <c r="J6" i="9" s="1"/>
  <c r="M6" i="9" l="1"/>
  <c r="N6" i="9" s="1"/>
</calcChain>
</file>

<file path=xl/sharedStrings.xml><?xml version="1.0" encoding="utf-8"?>
<sst xmlns="http://schemas.openxmlformats.org/spreadsheetml/2006/main" count="496" uniqueCount="259">
  <si>
    <t xml:space="preserve">Požadované minimálne technické vlastnosti, parametre a hodnoty predmetu zákazky
</t>
  </si>
  <si>
    <t>ks</t>
  </si>
  <si>
    <t>1. VŠEOBECNÁ ŠPECIFIKÁCIA PREDMETU ZÁKAZKY</t>
  </si>
  <si>
    <t xml:space="preserve">akceptujem / neakceptujem </t>
  </si>
  <si>
    <t>1.2 CPV:</t>
  </si>
  <si>
    <t>1.3 Druh:</t>
  </si>
  <si>
    <t>1.</t>
  </si>
  <si>
    <t>Príloha č. 1</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</si>
  <si>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</si>
  <si>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</si>
  <si>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</si>
  <si>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</si>
  <si>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</si>
  <si>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</si>
  <si>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</si>
  <si>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</si>
  <si>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</si>
  <si>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Pracovná pozícia:</t>
  </si>
  <si>
    <t>Telefónne číslo:</t>
  </si>
  <si>
    <t>E-mail:</t>
  </si>
  <si>
    <t>PREHLÁSENIE</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</si>
  <si>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</si>
  <si>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</si>
  <si>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</si>
  <si>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</si>
  <si>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</si>
  <si>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</si>
  <si>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</si>
  <si>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t>
  </si>
  <si>
    <t>3.</t>
  </si>
  <si>
    <t>4.</t>
  </si>
  <si>
    <t>5.</t>
  </si>
  <si>
    <t>8.</t>
  </si>
  <si>
    <t>9.</t>
  </si>
  <si>
    <t>10.</t>
  </si>
  <si>
    <t>2.1.</t>
  </si>
  <si>
    <t>2.2.</t>
  </si>
  <si>
    <t>v pracovných dňoch,</t>
  </si>
  <si>
    <t>2.3.</t>
  </si>
  <si>
    <t>2.4.</t>
  </si>
  <si>
    <t>2.5.</t>
  </si>
  <si>
    <t>2.6.</t>
  </si>
  <si>
    <t>11.</t>
  </si>
  <si>
    <t>12.</t>
  </si>
  <si>
    <t>13.</t>
  </si>
  <si>
    <t>14.</t>
  </si>
  <si>
    <t>vykonanie ďalších servisných úkonov a činností predpísaných príslušnou právnou úpravou a aplikovateľnými normami,</t>
  </si>
  <si>
    <t>15.</t>
  </si>
  <si>
    <t>16.</t>
  </si>
  <si>
    <t>17.</t>
  </si>
  <si>
    <t>18.</t>
  </si>
  <si>
    <t>19.</t>
  </si>
  <si>
    <t>20.</t>
  </si>
  <si>
    <t>23.</t>
  </si>
  <si>
    <t>24.</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</si>
  <si>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</si>
  <si>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</si>
  <si>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 xml:space="preserve"> </t>
  </si>
  <si>
    <t>6.4</t>
  </si>
  <si>
    <t xml:space="preserve">s dodacím listom, ktorý musí obsahovať okrem povinných náležitostí aj číslo kúpnej zmluvy, jednotkovú cenu príslušnej položky bez DPH, s DPH, sadzbu DPH, celkovú cenu príslušnej položky bez DPH, s DPH.
</t>
  </si>
  <si>
    <t>13.1</t>
  </si>
  <si>
    <t>13.2</t>
  </si>
  <si>
    <t>13.4</t>
  </si>
  <si>
    <t>13.5</t>
  </si>
  <si>
    <t>13.6</t>
  </si>
  <si>
    <t>13.7</t>
  </si>
  <si>
    <t>13.8</t>
  </si>
  <si>
    <t>13.9</t>
  </si>
  <si>
    <t>15.1</t>
  </si>
  <si>
    <t>15.2</t>
  </si>
  <si>
    <t>Požadované minimálne osobitné požiadavky na predmet zákazky:</t>
  </si>
  <si>
    <t>tovar</t>
  </si>
  <si>
    <t>xx</t>
  </si>
  <si>
    <t>Požaduje sa uzatvorenie kúpnej zmluvy</t>
  </si>
  <si>
    <t>dodávka a výmena všetkých potrebných náhradných dielov a súčiastok v prípade ich poruchy, s výnimkou spotrebného materiálu,</t>
  </si>
  <si>
    <t>vykonanie pravidelných technických kontrol a prehliadok vo výrobcom predpísanom rozsahu a intervale podľa servisného manuálu, min. však jedenkrát ročne</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</si>
  <si>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t>
  </si>
  <si>
    <r>
      <rPr>
        <b/>
        <sz val="10"/>
        <color theme="1"/>
        <rFont val="Arial"/>
        <family val="2"/>
        <charset val="238"/>
      </rPr>
      <t>Potvrdenie o autorizovanom servise</t>
    </r>
    <r>
      <rPr>
        <sz val="10"/>
        <color theme="1"/>
        <rFont val="Arial"/>
        <family val="2"/>
        <charset val="238"/>
      </rPr>
      <t xml:space="preserve"> vydané výrobcom ponúkaných produktov (neoverenú kópiu), ktorým uchádzač preukáže schopnosť vykonávať autorizovaný servis.</t>
    </r>
  </si>
  <si>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Účelom je tiež stanovenia požiadaviek (transparentných)  na predmet zákazky a predpokladanej hodnoty zákazky.</t>
  </si>
  <si>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t>
    </r>
  </si>
  <si>
    <r>
      <t xml:space="preserve">Uchádzač uvedie informácie, či ním ponúkaný produkt spĺňa, resp. nespĺňa verejným obstarávateľom definované požiadavky na predmet zákazky 
</t>
    </r>
    <r>
      <rPr>
        <sz val="9"/>
        <color theme="1"/>
        <rFont val="Arial"/>
        <family val="2"/>
        <charset val="238"/>
      </rPr>
      <t>(v prípade, ak ponúkaný produkt nespĺňa definované požiadavky uvedie ekvivalentnú hodnotu ním ponúkaného produktu)</t>
    </r>
  </si>
  <si>
    <t>Obchodné meno :</t>
  </si>
  <si>
    <t>Sídlo :</t>
  </si>
  <si>
    <t>IČO :</t>
  </si>
  <si>
    <t>Platnosť cenovej ponuky:</t>
  </si>
  <si>
    <t>meno, priezvisko, funkcia oprávnenej osoby</t>
  </si>
  <si>
    <t>Názov položky</t>
  </si>
  <si>
    <t>Merná
jednotka
(MJ)</t>
  </si>
  <si>
    <t xml:space="preserve">Obchodný názov ponúkaného produktu </t>
  </si>
  <si>
    <t>Názov výrobcu ponúkaného produktu</t>
  </si>
  <si>
    <t xml:space="preserve">Jednotková cena v EUR </t>
  </si>
  <si>
    <t>Celková cena za požadovaný počet MJ v EUR</t>
  </si>
  <si>
    <t>bez DPH</t>
  </si>
  <si>
    <t>sadzba DPH
v %</t>
  </si>
  <si>
    <t>výška DPH v EUR</t>
  </si>
  <si>
    <t>s DPH</t>
  </si>
  <si>
    <t>sadzba DPH 
v %</t>
  </si>
  <si>
    <t>výška DPH 
v EUR</t>
  </si>
  <si>
    <t>Počet 
MJ</t>
  </si>
  <si>
    <t>ŠUKL kód</t>
  </si>
  <si>
    <t xml:space="preserve">* platnosť cenovej ponuky min. 3 mesiace odo dňa predloženia ponuky </t>
  </si>
  <si>
    <t>51410000-8 - Inštalácia lekárskych zariadení</t>
  </si>
  <si>
    <t>80561000-4 - Zdravotnícke školenia</t>
  </si>
  <si>
    <t xml:space="preserve">spĺňa /
 nespĺňa </t>
  </si>
  <si>
    <t>V ......................................, dňa .......................</t>
  </si>
  <si>
    <t>60000000-8 - Dopravné služby (bez prepravy odpadu)</t>
  </si>
  <si>
    <t>oprava vady s dodávkou náhradného dielu najneskôr do deväťdesiatšesť (96) hodín.</t>
  </si>
  <si>
    <t xml:space="preserve">Meno a priezvisko: </t>
  </si>
  <si>
    <t>podpis, pečiatka</t>
  </si>
  <si>
    <t>Identifikačné údaje</t>
  </si>
  <si>
    <t>V ......................................, dňa ...................</t>
  </si>
  <si>
    <t xml:space="preserve">do deväťdesiatich (60) kalendárnych dní od dňa nadobudnutia účinnosti zmluvy </t>
  </si>
  <si>
    <t>v čase od 08:00 hod. do 15:00 hod.,</t>
  </si>
  <si>
    <t>Požaduje sa dodanie prístroja :</t>
  </si>
  <si>
    <t>oprava vád a porúch prístroj, t.j. uvedenie prístroja do stavu plnej využiteľnosti vzhľadom k jeho technickým parametrom,</t>
  </si>
  <si>
    <t>dodávky a zabudovanie náhradných dielov, ktoré sú potrebné k riadnej a bezporuchovej prevádzke prístroja, vrátane demontáže, odvozu a likvidácie použitých a nepotrebných náhradných dielov,</t>
  </si>
  <si>
    <t>vykonanie validácií a kalibrácií nia (resp. jeho relevantných častí) s perididicitou podľa odporučenia výrobcu prístroja, min. však jedenkrát ročne,</t>
  </si>
  <si>
    <t>vykonanie akýchkoľvek neplánovaných opráv a údržby, ktoré nevyplývajú zo servisného plánu výrobcu prístroja, ak takáto oprava je nevyhnutná za účelom zabezpečenia prevádzky prístroja, vrátane generálnej opravy,</t>
  </si>
  <si>
    <t xml:space="preserve">Požaduje sa v zmysle § 340b ods. 5 zákona č. 513/1991 Z.z. Obchodného zákonníka v znení neskorších predpisov splatnosť faktúry v lehote šesťdesiatich (60) kalendárnych dní odo dňa jej doručenia kupujúcemu. </t>
  </si>
  <si>
    <t xml:space="preserve">do sídla kupujúceho na vlastné náklady tak, aby bola zabezpečená dostatočná ochrana pred poškodením,   </t>
  </si>
  <si>
    <t>po predchádzajúcom preukázateľnom upovedomení kupujúceho min. päť (5) pracovných dní vopred tak, aby kupujúci mohol poskynúť potrebnú súčinnosť pri dodaní,</t>
  </si>
  <si>
    <t xml:space="preserve">Kupujúci zabezpečí za účelom prevzatia prístroja prístup pre osoby poverené predávajúcim na čas nevyhnutný na vyloženie, kompletizáciu a inštaláciu prístroja. </t>
  </si>
  <si>
    <t xml:space="preserve">Prevzatie dodaného prístroja je kupujúci povinný predávajúcemu písomne potvrdiť na dodacom liste alebo preberacom protokole. Jedna kópia dodacieho listu alebo preberacieho protokolu ostáva kupujúcemu. V prípade uplatnenia oprávnenej výhrady kupujúceho pri dodaní prístroja, ostáva prístroj vo vlastníctve predávajúceho až do doby, kým predávajúci neodstráni prekážku, ktorá bráni kupujúcemu prístroj riadne prevziať. </t>
  </si>
  <si>
    <t>Predávajúci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</si>
  <si>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Požaduje sa akceptovať, že platba za plnenie sa realizuje výlučne bezhotovostným platobným stykom na základe faktúry doručenej predávajúcim, a to vždy za riadne a včas poskytnuté plnenie. Predávajúci je povinný zaslať faktúru elektronicky na e-mailovú adresu: faktury@unlp.sk. Za deň splnenia peňažného záväzku sa považuje deň odpísania dlžnej sumy z účtu kupujúceho v prospech účtu predávajúceho.</t>
  </si>
  <si>
    <t>Kúpna cena zariadenia zahŕňa aj služby spojené s jeho dodaním, t.j. zabezpečenie dopravy do dohodnutého miesta dodania, dopravu predávajúceho do miesta poskytnutia služby a späť, ako aj všetky ostatné náklady predávajúceho vynaložené v súvislosti s dodaním prístroja a/alebo poskytnutím služieb kupujúcemu, uvedením prístroja do prevádzky (inštaláciou), zaškolením obsluhy, poskytnutím užívateľskej dokumentácie, prevodom vlastníctva k prístroju na kupujúceho, ako aj poskytovanie záručného servisu.</t>
  </si>
  <si>
    <t xml:space="preserve">Predávajúci poskytuje na predmet plnenia a všetky jeho súčasti  komplexnú záruku v trvaní dvadsaťštyri (24) mesiacov odo dňa, kedy je prístroj uvedený do prevádzky. Uvedenie prístroja do prevádzky a začiatok plynutia záručnej doby sa potvrdí na dodacom liste (preberací protokol), ktorý podpíšu obe zmluvné strany, t.j. kupujúci a predávajúci, resp. ich oprávnení zástupcovia. Uvedená záručná doba sa automaticky predlžuje o dobu, po ktorú nemohol byť prístroj využívaný na účel, na ktorý je určený a to z dôvodov, na ktoré sa vzťahuje záruka. </t>
  </si>
  <si>
    <t>Komplexná záruka predstavuje súbor opatrení, ktoré bude v rámci ceny prístroja vykonávať predávajúci  autorizovaným servisom po dobu trvania záručnej doby na prístroj za účelom bezporuchovej prevádzky predmetu plnenia a za účelom udržania všetkých parametrov uvedených v technickej špecifikácií prístroja. Kupujúci si vyhradzuje právo, v prípade potreby vyžiadať od predávajúceho predloženie dokladu, prostredníctvom ktorého preukáže oprávnenosť vykonávať autorizovaný servis. Opatreniami sa rozumie najmä, nie však výlučne:</t>
  </si>
  <si>
    <t>práce (servisné hodiny) a dojazdy servisných technikov predávajúceho do miesta inštalácie prístroja v rámci zabezpečenia záručného servisu,</t>
  </si>
  <si>
    <t>Servisný technik predávajúceho je povinný nastúpiť na odstránenie vady v mieste inštalácie prístroja do dvadsaťštyri (24) hodín od nahlásenia v pracovný deň medzi 7:00 a 16:00 hod. resp. do 12:00 hod. nasledujúceho pracovného dňa, pokiaľ vada bola nahlásená po 16:00 hod. pracovného dňa alebo počas mimopracovného dňa.</t>
  </si>
  <si>
    <t>Predávajúci je povinný počas trvania záručnej doby odstrániť vady v nasledujúcich lehotách od nástupu na opravu:</t>
  </si>
  <si>
    <t>Predávajúci garantuje dodanie všetkých náhradných dielov na ním dodaný prístroj počas min. 10 (desiatich) rokov odo dňa inštalácie prístroja.</t>
  </si>
  <si>
    <t xml:space="preserve">Kupujúci je oprávnený vadu, ktorú zistí na ní počas záručnej doby, nahlásiť predávajúcemu prostredníctvom klientského pracoviska predávajúceho. V prípade ak komunikačným kanálom klientského pracoviska predávajúceho je e-mailová komunikácia, za moment nahlásenia vady sa považuje moment prijatia emailovej správy predávajúcim.  V prípade ak komunikačným kanálom klientského pracoviska predávajúceho je telefónna linka, za moment nahlásenia vady sa považuje moment spätného telefonického alebo e-mailového potvrdenia kupujúcemu a jeho evidencia, vrátane mena oznamovateľa, telefónneho čísla pre potvrdenie a stručného opisu vady. </t>
  </si>
  <si>
    <t>Záruka sa nevzťahuje na vady, ktoré spôsobí kupujúci neodbornou manipuláciou resp. používaním v rozpore s návodom na obsluhu. Záruka sa tiež nevzťahuje na vady, ktoré vzniknú v dôsledku živelnej pohromy, vyššej moci alebo vandalizmu.</t>
  </si>
  <si>
    <t>Predávajúci nesie zodpovednosť za to, že služby servisu a údržby prístroja budú poskytované v najvyššej dostupnej kvalite tak, aby vyhovovali potrebám kupujúceho. Služby budú poskytované s náležitou odbornou starostlivosťou a prostredníctvom osôb, ktoré majú potrebnú kvalifikáciu a skúsenosti nevyhnutné na plnenie svojich povinností.</t>
  </si>
  <si>
    <t>Zmluvné strany sa dohodli, že pohľadávky, ktoré vzniknú z tohto zmluvného vzťahu predávajúcemu ako veriteľovi, predávajúci nie je oprávnený postúpiť tretím osobám bez predchádzajúceho súhlasu kupujúceho ako dlžníka. Písomný súhlas za kupujúceho je oprávnený vydať len jeho štatutárny orgán (dotknutá osoba). Súhlas dotknutej osoby je platný len za podmienky, že bol na takýto úkon udelený predchádzajúci písomný súhlas MZ SR.</t>
  </si>
  <si>
    <t>Predmet zákazky je rozdelený na 2 časti</t>
  </si>
  <si>
    <t>Mechanické a dizajnové vlastnosti C-ramena</t>
  </si>
  <si>
    <t>C-rameno</t>
  </si>
  <si>
    <t>Motorizované nastavenie výšky min. 40 cm</t>
  </si>
  <si>
    <t>Manuálny horizontálny pohyb min. 20 cm</t>
  </si>
  <si>
    <r>
      <t>Manuálny orbitálny pohyb min. + 110</t>
    </r>
    <r>
      <rPr>
        <sz val="10"/>
        <color theme="1"/>
        <rFont val="Calibri"/>
        <family val="2"/>
        <charset val="238"/>
      </rPr>
      <t>°</t>
    </r>
    <r>
      <rPr>
        <sz val="10"/>
        <color theme="1"/>
        <rFont val="Arial"/>
        <family val="2"/>
        <charset val="238"/>
      </rPr>
      <t>/- 40</t>
    </r>
    <r>
      <rPr>
        <sz val="10"/>
        <color theme="1"/>
        <rFont val="Calibri"/>
        <family val="2"/>
        <charset val="238"/>
      </rPr>
      <t>°</t>
    </r>
  </si>
  <si>
    <r>
      <t xml:space="preserve">Manuálna rotácia min </t>
    </r>
    <r>
      <rPr>
        <sz val="10"/>
        <color theme="1"/>
        <rFont val="Calibri"/>
        <family val="2"/>
        <charset val="238"/>
      </rPr>
      <t>±</t>
    </r>
    <r>
      <rPr>
        <sz val="10"/>
        <color theme="1"/>
        <rFont val="Arial"/>
        <family val="2"/>
        <charset val="238"/>
      </rPr>
      <t xml:space="preserve"> 220</t>
    </r>
    <r>
      <rPr>
        <sz val="10"/>
        <color theme="1"/>
        <rFont val="Calibri"/>
        <family val="2"/>
        <charset val="238"/>
      </rPr>
      <t>°</t>
    </r>
  </si>
  <si>
    <r>
      <t xml:space="preserve">Manuálny výkyv min. </t>
    </r>
    <r>
      <rPr>
        <sz val="10"/>
        <rFont val="Calibri"/>
        <family val="2"/>
        <charset val="238"/>
      </rPr>
      <t>±</t>
    </r>
    <r>
      <rPr>
        <sz val="10"/>
        <rFont val="Arial"/>
        <family val="2"/>
        <charset val="238"/>
      </rPr>
      <t xml:space="preserve"> 12</t>
    </r>
    <r>
      <rPr>
        <sz val="10"/>
        <rFont val="Calibri"/>
        <family val="2"/>
        <charset val="238"/>
      </rPr>
      <t>°</t>
    </r>
  </si>
  <si>
    <t>Vertikálny voľný priestor oblúku min. 80 cm</t>
  </si>
  <si>
    <t>Hĺbka ramena min. 70 cm</t>
  </si>
  <si>
    <t>Farebné označenie aretácie pohybov</t>
  </si>
  <si>
    <t>Generátor</t>
  </si>
  <si>
    <t>HF generátor mikroprocesorom riadený, napätie na rtg žiariči min. 40 - 110 kV</t>
  </si>
  <si>
    <t>Rozsah skiaskopie min. 3 - 24 mA</t>
  </si>
  <si>
    <t>Rozsah digitálnej rádiológie do 25 mA</t>
  </si>
  <si>
    <t>Počet pulzov 1, 2,4, 8,12,5, 25 až 30 p/s</t>
  </si>
  <si>
    <t>Výkon max. 2,5 kW</t>
  </si>
  <si>
    <t>Stacionárna/rotačná anóda</t>
  </si>
  <si>
    <t>Indikácia teploty bloku rentgenky</t>
  </si>
  <si>
    <t>Monitorovanie záťaže rentgenky</t>
  </si>
  <si>
    <t>Virtuálne kolimátory (nastavenie bez žiarenia)</t>
  </si>
  <si>
    <t>Tepelná kapacita anódy min. 60 kHU</t>
  </si>
  <si>
    <t>Flat-Panel</t>
  </si>
  <si>
    <t>Typ detektora CMOS</t>
  </si>
  <si>
    <t>Typ scintilátora: Csl</t>
  </si>
  <si>
    <t>Veľkosť poľa: min. 30cm x 30cm</t>
  </si>
  <si>
    <r>
      <t>Rozlíšenie matrice min. 1 k</t>
    </r>
    <r>
      <rPr>
        <sz val="10"/>
        <color rgb="FF333333"/>
        <rFont val="Calibri"/>
        <family val="2"/>
        <charset val="238"/>
      </rPr>
      <t>²</t>
    </r>
  </si>
  <si>
    <r>
      <t xml:space="preserve">Veľkosť pixelov max. 155 </t>
    </r>
    <r>
      <rPr>
        <sz val="10"/>
        <color rgb="FF333333"/>
        <rFont val="Calibri"/>
        <family val="2"/>
        <charset val="238"/>
      </rPr>
      <t>µ</t>
    </r>
    <r>
      <rPr>
        <sz val="10"/>
        <color rgb="FF333333"/>
        <rFont val="Arial"/>
        <family val="2"/>
        <charset val="238"/>
      </rPr>
      <t>m</t>
    </r>
  </si>
  <si>
    <t>Magnifikácia detektora (pixelov) min. 2 úrovne</t>
  </si>
  <si>
    <t>Hĺbka zobrazenia 16 bitov</t>
  </si>
  <si>
    <t>Laserový zameriavací kríž integrovaný v detektore v zelenej farbe pre lepšiu viditeľnosť</t>
  </si>
  <si>
    <t xml:space="preserve">5. </t>
  </si>
  <si>
    <t>Zobrazenie</t>
  </si>
  <si>
    <t>Monitorový vozík s dvoma 19" monitormi, s vysokým rozlíšením</t>
  </si>
  <si>
    <t>Možnosť synchrónneho ovládania na monitorovom vozíku a monitore C-ramena</t>
  </si>
  <si>
    <t>Max. rozlíšenie zobrazovacieho systému min. 2,5 lp/mm</t>
  </si>
  <si>
    <t>250 000 digitálnych obrazových pamätí, LIH pamäť posledného obrazu</t>
  </si>
  <si>
    <t>Multipulzná a pulzná fluoroskopia, digitálna rotácia obrazu bez žiarenia</t>
  </si>
  <si>
    <t>Ručný spínač pre ovládanie expozícií</t>
  </si>
  <si>
    <t xml:space="preserve">Dvojitý  nožný spínač </t>
  </si>
  <si>
    <t>Post processing obrazu (zoom, rotácia, redukcia šumu, kontrast, inverzia, reverz)</t>
  </si>
  <si>
    <t>Výstupný obraz štvorcového formátu</t>
  </si>
  <si>
    <t>Asymetrický kolimátor</t>
  </si>
  <si>
    <t>Režimy skiaskopie s možnosťou voľby anatomického režimu</t>
  </si>
  <si>
    <t>Kostné: končatiny, chrbtica</t>
  </si>
  <si>
    <t>Metal – eliminácia vkladaných kovových predmetov</t>
  </si>
  <si>
    <t>Automatický záznam obrazu a sekvencie</t>
  </si>
  <si>
    <t>SW na pre zobrazenie budúcej trajektorie v digitálnom obraze, pri umiestneni  Kirschnerovho drôtu alebo iného zariadenia do zobrazovacieho poľa</t>
  </si>
  <si>
    <t>Zelený laserový kríž pre lepšiu viditeľnosť na strane detektora a žiariča</t>
  </si>
  <si>
    <t>5.13</t>
  </si>
  <si>
    <t>DAP meter a uloženie nameranej hodnoty k aktívnemu obrazu</t>
  </si>
  <si>
    <t>Výstupné rozhranie</t>
  </si>
  <si>
    <t>Výstup LAN pre káblové pripojenie do PACS</t>
  </si>
  <si>
    <t>DICOM 3.0</t>
  </si>
  <si>
    <t>Dicom Storage, Send</t>
  </si>
  <si>
    <t>Worklist s MPPS</t>
  </si>
  <si>
    <t>Query</t>
  </si>
  <si>
    <t>Retrieve</t>
  </si>
  <si>
    <t>Samostatný AV a digitálny výstup obrazu</t>
  </si>
  <si>
    <t>Výstup obrazu na USB ( formát DICOM, TIF, JPG)</t>
  </si>
  <si>
    <t>Protokol o dávkach</t>
  </si>
  <si>
    <t>Video výstup min. 2x DVI-D</t>
  </si>
  <si>
    <t>Zariadenie spĺňajúce nasledujúce požiadavky na pripojenie do dátovej siete:</t>
  </si>
  <si>
    <t xml:space="preserve">Pripojenie k sieti typu Fast Ethernet alebo Gigabit Ethernet </t>
  </si>
  <si>
    <t xml:space="preserve">Protokol – sieťový chod prostredníctvom TCP/IP </t>
  </si>
  <si>
    <t>Komunikácia s PACS-om</t>
  </si>
  <si>
    <t xml:space="preserve">Rozhranie – konektor RJ-45, prepojovací kábel UTP cat. 5E medzi zariadením a prípojkou dátovej siete v potrebnej dĺžke </t>
  </si>
  <si>
    <t>Súčasťou záväzku predávajúceho je zároveň poskytnutie písomných dokladov potrebných pre riadne a bezchybné použitie prístroja na stanovený účel, a to najmä, no nie len výlučne: návod na použitie prístroja v slovenskom jazyku, Vyhlásenie o zhode, ŠÚKL kód záručný list, preberací (akceptačný) protokol, inštalačný protokol, protokol o zaškolení zamestnancov kupujúceho s obsluhou prístroja.</t>
  </si>
  <si>
    <t>oprava vady, pri ktorej nie je potrebná dodávka náhradného dielu najneskôr do dvadsaťštyri (24) hodín,</t>
  </si>
  <si>
    <t>Hĺbka ramena min. 72 cm</t>
  </si>
  <si>
    <t>Zápis pacientskych dát k aktívnemu obrazu, archivácia</t>
  </si>
  <si>
    <t>Povinné nastavenie sieťovej adresy na DHCP (adresa IP musí byť fixovaná na adresu MAC prostriedky IT)</t>
  </si>
  <si>
    <t>Kovový klip na uchytenie sterilného krytia</t>
  </si>
  <si>
    <t>5.14</t>
  </si>
  <si>
    <t>5.15</t>
  </si>
  <si>
    <t>5.16</t>
  </si>
  <si>
    <t>6.</t>
  </si>
  <si>
    <t>6.5</t>
  </si>
  <si>
    <t>6.6</t>
  </si>
  <si>
    <t>6.7</t>
  </si>
  <si>
    <t>7.</t>
  </si>
  <si>
    <t>6.8</t>
  </si>
  <si>
    <t>6.9</t>
  </si>
  <si>
    <t>6.10</t>
  </si>
  <si>
    <t>6.11</t>
  </si>
  <si>
    <t>7.1</t>
  </si>
  <si>
    <t>7.2</t>
  </si>
  <si>
    <t>7.3</t>
  </si>
  <si>
    <t>7.4</t>
  </si>
  <si>
    <t>7.5</t>
  </si>
  <si>
    <t>Názov predmetu zákazky: RTG mobilný prístroj s C-ramenom 30cm x 30cm</t>
  </si>
  <si>
    <t>Názov predmetu zákazky: RTG mobilný prístroj s C-ramenom 20cm x 20cm</t>
  </si>
  <si>
    <t>Uchádzač uvedie informácie, či ním ponúkaný produkt spĺňa, resp. nespĺňa verejným obstarávateľom definované požiadavky na predmet zákazky 
(v prípade, ak ponúkaný produkt nespĺňa definované požiadavky uvedie ekvivalentnú hodnotu ním ponúkaného produktu)</t>
  </si>
  <si>
    <t xml:space="preserve">Kalkulácia ceny </t>
  </si>
  <si>
    <t>2. ROZDELENIE PREDMETU ZÁKAZKY</t>
  </si>
  <si>
    <t>3. TECHNICKÁ ŠPECIFIKÁCIA PREDMETU ZÁKAZKY</t>
  </si>
  <si>
    <t>4. MINIMÁLNE OSOBITNÉ ZMLUVNÉ POŽIADAVKY NA PREDMET ZÁKAZKY</t>
  </si>
  <si>
    <t>Požadované min. osobitné zmluvné požiadavky na predmet zákazky:</t>
  </si>
  <si>
    <t xml:space="preserve">5. MINIMÁLNE OSOBITNÉ POŽIADAVKY NA PREDMET ZÁKAZKY A DOKLADY </t>
  </si>
  <si>
    <t>podpis a pečiatka</t>
  </si>
  <si>
    <t>Časť č. 1 - RTG mobilný prístroj s C-ramenom 30cm x 30cm                        1 ks</t>
  </si>
  <si>
    <t>51410000-8 -  Inštalácia lekárskych zariadení</t>
  </si>
  <si>
    <r>
      <t>33111000-1 - R</t>
    </r>
    <r>
      <rPr>
        <sz val="10"/>
        <rFont val="Calibri"/>
        <family val="2"/>
        <charset val="238"/>
      </rPr>
      <t>ö</t>
    </r>
    <r>
      <rPr>
        <sz val="10"/>
        <rFont val="Arial"/>
        <family val="2"/>
        <charset val="238"/>
      </rPr>
      <t>ntgenové prístroje</t>
    </r>
  </si>
  <si>
    <r>
      <t>33111000-1 -  R</t>
    </r>
    <r>
      <rPr>
        <sz val="10"/>
        <rFont val="Calibri"/>
        <family val="2"/>
        <charset val="238"/>
      </rPr>
      <t>ö</t>
    </r>
    <r>
      <rPr>
        <sz val="10"/>
        <rFont val="Arial"/>
        <family val="2"/>
        <charset val="238"/>
      </rPr>
      <t>ntgenové prístroje</t>
    </r>
  </si>
  <si>
    <t>80561000-4 -  Zdravotnícke školenia</t>
  </si>
  <si>
    <t>60000000-8 -  Dopravné služby (bez prepravy odpadu)</t>
  </si>
  <si>
    <t>Ohnisko min. 0,1 mm - 0,6 mm</t>
  </si>
  <si>
    <t>Časť II: RTG mobilný prístroj s C-ramenom 20cm x 20cm                1 ks</t>
  </si>
  <si>
    <t xml:space="preserve">1.1 Názov predmetu zákazky: RTG mobilné prístroje s C-ramenom </t>
  </si>
  <si>
    <t>1.1 Názov predmetu zákazky: RTG mobilné prístroje s C-ramenom</t>
  </si>
  <si>
    <t>Rentgenka</t>
  </si>
  <si>
    <t>Veľkosť poľa: max.  20cm x 20cm</t>
  </si>
  <si>
    <t xml:space="preserve">Požadované min. osobitné požiadavky na predmet zákazky: </t>
  </si>
  <si>
    <r>
      <t>R</t>
    </r>
    <r>
      <rPr>
        <b/>
        <i/>
        <sz val="10"/>
        <color rgb="FF333333"/>
        <rFont val="Calibri"/>
        <family val="2"/>
        <charset val="238"/>
      </rPr>
      <t>e</t>
    </r>
    <r>
      <rPr>
        <b/>
        <i/>
        <sz val="10"/>
        <color rgb="FF333333"/>
        <rFont val="Arial"/>
        <family val="2"/>
        <charset val="238"/>
      </rPr>
      <t>ntgenka</t>
    </r>
  </si>
  <si>
    <t>RTG mobilný prístroj s           C-ramenom 30cm x 30cm</t>
  </si>
  <si>
    <t>Príloha č. 2 - Kalkulácia ceny pre časť I</t>
  </si>
  <si>
    <t>suma DPH v EUR</t>
  </si>
  <si>
    <t>suma DPH 
v EUR</t>
  </si>
  <si>
    <t>RTG mobilný prístroj s           C-ramenom 20cm x 20cm</t>
  </si>
  <si>
    <t>Príloha č. 2 - Kalkulácia ceny pre časť II</t>
  </si>
  <si>
    <t>6. PRÍLOHY</t>
  </si>
  <si>
    <t>Kalkulácia ceny pre časť II</t>
  </si>
  <si>
    <t xml:space="preserve">Požadované minimálne technické vlastnosti, parametre a hodnoty predmetu zákazky: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</si>
</sst>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EUR&quot;"/>
    <numFmt numFmtId="165" formatCode="#,##0.00\ &quot;€&quot;"/>
  </numFmts>
  <fonts count="32"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333333"/>
      <name val="Arial"/>
      <family val="2"/>
      <charset val="238"/>
    </font>
    <font>
      <b/>
      <sz val="10"/>
      <color theme="1"/>
      <name val="Arial Narrow"/>
      <family val="2"/>
      <charset val="238"/>
    </font>
    <font>
      <sz val="10"/>
      <color theme="1"/>
      <name val="Calibri"/>
      <family val="2"/>
      <charset val="238"/>
      <scheme val="minor"/>
    </font>
    <font>
      <b/>
      <sz val="10"/>
      <name val="Arial Narrow"/>
      <family val="2"/>
      <charset val="238"/>
    </font>
    <font>
      <sz val="10"/>
      <color theme="1"/>
      <name val="Arial Narrow"/>
      <family val="2"/>
      <charset val="238"/>
    </font>
    <font>
      <sz val="10"/>
      <name val="Arial Narrow"/>
      <family val="2"/>
      <charset val="238"/>
    </font>
    <font>
      <b/>
      <sz val="8"/>
      <name val="Arial"/>
      <family val="2"/>
      <charset val="238"/>
    </font>
    <font>
      <u/>
      <sz val="10"/>
      <color theme="1"/>
      <name val="Arial"/>
      <family val="2"/>
      <charset val="238"/>
    </font>
    <font>
      <b/>
      <i/>
      <sz val="10"/>
      <color theme="1"/>
      <name val="Arial"/>
      <family val="2"/>
      <charset val="238"/>
    </font>
    <font>
      <b/>
      <sz val="8"/>
      <color theme="1"/>
      <name val="Arial"/>
      <family val="2"/>
      <charset val="238"/>
    </font>
    <font>
      <sz val="8"/>
      <name val="Arial"/>
      <family val="2"/>
      <charset val="238"/>
    </font>
    <font>
      <sz val="10"/>
      <name val="Calibri"/>
      <family val="2"/>
      <charset val="238"/>
    </font>
    <font>
      <sz val="10"/>
      <color theme="1"/>
      <name val="Calibri"/>
      <family val="2"/>
      <charset val="238"/>
    </font>
    <font>
      <sz val="10"/>
      <color rgb="FF333333"/>
      <name val="Calibri"/>
      <family val="2"/>
      <charset val="238"/>
    </font>
    <font>
      <b/>
      <i/>
      <sz val="10"/>
      <color rgb="FF333333"/>
      <name val="Arial"/>
      <family val="2"/>
      <charset val="238"/>
    </font>
    <font>
      <b/>
      <i/>
      <sz val="10"/>
      <color rgb="FF333333"/>
      <name val="Calibri"/>
      <family val="2"/>
      <charset val="238"/>
    </font>
    <font>
      <b/>
      <sz val="10"/>
      <color rgb="FF333333"/>
      <name val="Arial"/>
      <family val="2"/>
      <charset val="238"/>
    </font>
    <font>
      <i/>
      <u/>
      <sz val="10"/>
      <color rgb="FF333333"/>
      <name val="Arial"/>
      <family val="2"/>
      <charset val="238"/>
    </font>
    <font>
      <b/>
      <i/>
      <u/>
      <sz val="10"/>
      <color rgb="FF333333"/>
      <name val="Arial"/>
      <family val="2"/>
      <charset val="238"/>
    </font>
  </fonts>
  <fills count="9">
    <fill>
      <patternFill patternType="none"/>
    </fill>
    <fill>
      <patternFill patternType="gray125"/>
    </fill>
    <fill>
      <patternFill patternType="solid">
        <fgColor theme="0"/>
        <bgColor indexed="64"/>
      </patternFill>
    </fill>
    <fill>
      <patternFill patternType="solid">
        <fgColor theme="0"/>
        <bgColor rgb="FFFFFF00"/>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24997711111789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 fillId="0" borderId="0"/>
  </cellStyleXfs>
  <cellXfs count="23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0" fontId="10" fillId="0" borderId="0" xfId="0" applyFont="1" applyAlignment="1">
      <alignment vertical="center" wrapText="1"/>
    </xf>
    <xf numFmtId="0" fontId="7" fillId="0" borderId="0" xfId="0" applyFont="1" applyAlignment="1">
      <alignment wrapText="1"/>
    </xf>
    <xf numFmtId="0" fontId="7" fillId="0" borderId="0" xfId="0" applyFont="1" applyAlignment="1">
      <alignment horizontal="right" vertical="center" wrapText="1"/>
    </xf>
    <xf numFmtId="0" fontId="2" fillId="0" borderId="0" xfId="0" applyFont="1" applyFill="1" applyAlignment="1">
      <alignment horizontal="center" vertical="center" wrapText="1"/>
    </xf>
    <xf numFmtId="0" fontId="4" fillId="0" borderId="0" xfId="0" applyNumberFormat="1" applyFont="1" applyAlignment="1">
      <alignment horizontal="left" vertical="top" wrapText="1"/>
    </xf>
    <xf numFmtId="49" fontId="2" fillId="0" borderId="1" xfId="0" applyNumberFormat="1" applyFont="1" applyFill="1" applyBorder="1" applyAlignment="1">
      <alignment vertical="center" wrapText="1"/>
    </xf>
    <xf numFmtId="16" fontId="5" fillId="0" borderId="0" xfId="0" applyNumberFormat="1" applyFont="1" applyFill="1" applyAlignment="1">
      <alignment horizontal="left" wrapText="1"/>
    </xf>
    <xf numFmtId="0" fontId="4" fillId="0" borderId="0" xfId="0" applyFont="1" applyFill="1" applyAlignment="1">
      <alignment horizontal="left" vertical="top" wrapText="1"/>
    </xf>
    <xf numFmtId="0" fontId="2" fillId="0" borderId="0" xfId="0" applyFont="1" applyAlignment="1">
      <alignment horizontal="left"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2" fillId="3" borderId="1" xfId="0" applyFont="1" applyFill="1" applyBorder="1" applyAlignment="1">
      <alignment vertical="center" wrapText="1"/>
    </xf>
    <xf numFmtId="0" fontId="3" fillId="2" borderId="0" xfId="0" applyFont="1" applyFill="1" applyAlignment="1">
      <alignment horizontal="center" vertical="center" wrapText="1"/>
    </xf>
    <xf numFmtId="0" fontId="2" fillId="0" borderId="0" xfId="0" applyFont="1" applyFill="1" applyAlignment="1">
      <alignment horizontal="left" vertical="center" wrapText="1"/>
    </xf>
    <xf numFmtId="0" fontId="10" fillId="0" borderId="0" xfId="0" applyFont="1" applyFill="1" applyAlignment="1">
      <alignment horizontal="left" vertical="center" wrapText="1"/>
    </xf>
    <xf numFmtId="0" fontId="2" fillId="0" borderId="0" xfId="0" applyFont="1" applyFill="1" applyAlignment="1">
      <alignment horizontal="center" vertical="top" wrapText="1"/>
    </xf>
    <xf numFmtId="0" fontId="2" fillId="0" borderId="0" xfId="0" applyFont="1" applyFill="1" applyBorder="1" applyAlignment="1">
      <alignment vertical="center" wrapText="1"/>
    </xf>
    <xf numFmtId="49" fontId="2" fillId="2" borderId="0"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6" fontId="3" fillId="0" borderId="0" xfId="0" applyNumberFormat="1" applyFont="1" applyFill="1" applyAlignment="1">
      <alignment horizontal="left" vertical="center" wrapText="1"/>
    </xf>
    <xf numFmtId="0" fontId="4" fillId="2" borderId="1" xfId="0" applyFont="1" applyFill="1" applyBorder="1" applyAlignment="1">
      <alignment vertical="center" wrapText="1"/>
    </xf>
    <xf numFmtId="0" fontId="13" fillId="0" borderId="1" xfId="0" applyFont="1" applyBorder="1" applyAlignment="1">
      <alignment vertical="center"/>
    </xf>
    <xf numFmtId="0" fontId="13" fillId="0" borderId="1" xfId="0" applyFont="1" applyBorder="1" applyAlignment="1">
      <alignment vertical="center" wrapText="1"/>
    </xf>
    <xf numFmtId="16" fontId="2" fillId="4"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7" fillId="0" borderId="0" xfId="0" applyNumberFormat="1" applyFont="1" applyFill="1" applyBorder="1" applyAlignment="1">
      <alignment vertical="center" wrapText="1"/>
    </xf>
    <xf numFmtId="49" fontId="2" fillId="0" borderId="1" xfId="0" applyNumberFormat="1" applyFont="1" applyBorder="1" applyAlignment="1">
      <alignment vertical="center" wrapText="1"/>
    </xf>
    <xf numFmtId="0" fontId="2" fillId="0" borderId="6" xfId="0" applyFont="1" applyFill="1" applyBorder="1" applyAlignment="1">
      <alignment horizontal="center" vertical="top" wrapText="1"/>
    </xf>
    <xf numFmtId="49" fontId="4" fillId="0" borderId="0" xfId="1" applyNumberFormat="1" applyFont="1" applyBorder="1" applyAlignment="1">
      <alignment horizontal="left" vertical="center" wrapText="1"/>
    </xf>
    <xf numFmtId="0" fontId="9" fillId="0" borderId="0" xfId="5" applyFont="1" applyAlignment="1">
      <alignment horizontal="left" vertical="center" wrapText="1"/>
    </xf>
    <xf numFmtId="0" fontId="4" fillId="0" borderId="0" xfId="0" applyFont="1" applyFill="1" applyBorder="1" applyAlignment="1">
      <alignment horizontal="left" vertical="center" wrapText="1"/>
    </xf>
    <xf numFmtId="0" fontId="12" fillId="0" borderId="0" xfId="0" applyFont="1" applyBorder="1" applyAlignment="1">
      <alignment wrapText="1"/>
    </xf>
    <xf numFmtId="0" fontId="2" fillId="0" borderId="0" xfId="0" applyFont="1" applyAlignment="1">
      <alignment horizontal="right" wrapText="1"/>
    </xf>
    <xf numFmtId="0" fontId="2" fillId="0" borderId="0" xfId="0" applyFont="1" applyFill="1" applyAlignment="1">
      <alignment horizontal="center" vertical="center" wrapText="1"/>
    </xf>
    <xf numFmtId="16" fontId="3" fillId="0" borderId="0" xfId="0" applyNumberFormat="1" applyFont="1" applyFill="1" applyAlignment="1">
      <alignment horizontal="left" vertical="center" wrapText="1"/>
    </xf>
    <xf numFmtId="0" fontId="4" fillId="0" borderId="0" xfId="0" applyFont="1" applyFill="1" applyAlignment="1">
      <alignment horizontal="left" vertical="top" wrapText="1"/>
    </xf>
    <xf numFmtId="0" fontId="2" fillId="0" borderId="0" xfId="0" applyFont="1" applyAlignment="1">
      <alignment horizontal="left" wrapText="1"/>
    </xf>
    <xf numFmtId="0" fontId="10" fillId="0" borderId="0" xfId="0" applyFont="1" applyFill="1" applyAlignment="1">
      <alignment horizontal="left" vertical="center" wrapText="1"/>
    </xf>
    <xf numFmtId="0" fontId="15" fillId="0" borderId="0" xfId="0" applyFont="1"/>
    <xf numFmtId="0" fontId="16" fillId="0" borderId="0" xfId="0" applyFont="1" applyFill="1" applyBorder="1" applyAlignment="1">
      <alignment vertical="center" wrapText="1"/>
    </xf>
    <xf numFmtId="0" fontId="17"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applyAlignment="1">
      <alignment wrapText="1"/>
    </xf>
    <xf numFmtId="0" fontId="17" fillId="0" borderId="0" xfId="0" applyFont="1" applyAlignment="1">
      <alignment horizontal="center" wrapText="1"/>
    </xf>
    <xf numFmtId="9" fontId="17" fillId="0" borderId="0" xfId="0" applyNumberFormat="1" applyFont="1" applyAlignment="1">
      <alignment horizontal="center" wrapText="1"/>
    </xf>
    <xf numFmtId="0" fontId="17" fillId="0" borderId="0" xfId="0" applyFont="1" applyFill="1" applyBorder="1" applyAlignment="1">
      <alignment horizontal="center" wrapText="1"/>
    </xf>
    <xf numFmtId="0" fontId="17" fillId="0" borderId="0" xfId="0" applyFont="1" applyFill="1" applyBorder="1" applyAlignment="1">
      <alignment wrapText="1"/>
    </xf>
    <xf numFmtId="165" fontId="17" fillId="0" borderId="0" xfId="0" applyNumberFormat="1" applyFont="1" applyAlignment="1">
      <alignment vertical="center" wrapText="1"/>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horizontal="right" vertical="center"/>
    </xf>
    <xf numFmtId="0" fontId="17" fillId="0" borderId="0" xfId="0" applyFont="1" applyFill="1" applyBorder="1" applyAlignment="1">
      <alignment horizontal="right" vertical="center" wrapText="1"/>
    </xf>
    <xf numFmtId="0" fontId="17" fillId="0" borderId="0" xfId="5" applyFont="1" applyAlignment="1">
      <alignment vertical="center" wrapText="1"/>
    </xf>
    <xf numFmtId="9" fontId="17" fillId="0" borderId="0" xfId="0" applyNumberFormat="1" applyFont="1" applyAlignment="1">
      <alignment wrapText="1"/>
    </xf>
    <xf numFmtId="164" fontId="17" fillId="0" borderId="0" xfId="0" applyNumberFormat="1" applyFont="1" applyFill="1" applyBorder="1" applyAlignment="1">
      <alignment horizontal="right" vertical="center"/>
    </xf>
    <xf numFmtId="0" fontId="17" fillId="0" borderId="0" xfId="0" applyFont="1" applyFill="1" applyBorder="1" applyAlignment="1">
      <alignment horizontal="right"/>
    </xf>
    <xf numFmtId="0" fontId="17" fillId="0" borderId="0" xfId="0" applyFont="1" applyFill="1" applyBorder="1" applyAlignment="1">
      <alignment horizontal="left" vertical="center"/>
    </xf>
    <xf numFmtId="0" fontId="2" fillId="0" borderId="0" xfId="0" applyFont="1" applyFill="1" applyBorder="1" applyAlignment="1">
      <alignment horizontal="center" vertical="top" wrapText="1"/>
    </xf>
    <xf numFmtId="0" fontId="2" fillId="0" borderId="0" xfId="0" applyFont="1" applyBorder="1" applyAlignment="1">
      <alignment wrapText="1"/>
    </xf>
    <xf numFmtId="49" fontId="2" fillId="6" borderId="1" xfId="0" applyNumberFormat="1" applyFont="1" applyFill="1" applyBorder="1" applyAlignment="1">
      <alignment horizontal="center" vertical="center" wrapText="1"/>
    </xf>
    <xf numFmtId="16" fontId="2" fillId="0" borderId="0" xfId="0" applyNumberFormat="1" applyFont="1" applyFill="1" applyBorder="1" applyAlignment="1">
      <alignment horizontal="left" vertical="center" wrapText="1"/>
    </xf>
    <xf numFmtId="0" fontId="7" fillId="0" borderId="0" xfId="0" applyFont="1" applyBorder="1" applyAlignment="1">
      <alignment horizontal="right" vertical="center" wrapText="1"/>
    </xf>
    <xf numFmtId="0" fontId="7" fillId="5" borderId="1" xfId="5" applyFont="1" applyFill="1" applyBorder="1" applyAlignment="1">
      <alignment horizontal="left" vertical="center" wrapText="1"/>
    </xf>
    <xf numFmtId="49" fontId="19" fillId="0" borderId="0" xfId="1" applyNumberFormat="1" applyFont="1" applyBorder="1" applyAlignment="1">
      <alignment horizontal="left" vertical="center" wrapText="1"/>
    </xf>
    <xf numFmtId="49" fontId="2" fillId="7" borderId="1" xfId="0" applyNumberFormat="1" applyFont="1" applyFill="1" applyBorder="1" applyAlignment="1">
      <alignment horizontal="center" vertical="center" wrapText="1"/>
    </xf>
    <xf numFmtId="49" fontId="2" fillId="7" borderId="1" xfId="0" applyNumberFormat="1" applyFont="1" applyFill="1" applyBorder="1" applyAlignment="1">
      <alignment horizontal="left" vertical="center" wrapText="1"/>
    </xf>
    <xf numFmtId="0" fontId="2" fillId="7" borderId="1" xfId="0" applyFont="1" applyFill="1" applyBorder="1" applyAlignment="1">
      <alignment horizontal="left" vertical="center" wrapText="1"/>
    </xf>
    <xf numFmtId="0" fontId="9" fillId="7" borderId="1" xfId="0" applyFont="1" applyFill="1" applyBorder="1" applyAlignment="1">
      <alignment horizontal="left" vertical="center" wrapText="1"/>
    </xf>
    <xf numFmtId="0" fontId="18" fillId="0" borderId="0" xfId="0" applyFont="1" applyBorder="1" applyAlignment="1">
      <alignment vertical="center" wrapText="1"/>
    </xf>
    <xf numFmtId="0" fontId="14" fillId="0" borderId="0" xfId="0" applyFont="1" applyAlignment="1">
      <alignment vertical="center" wrapText="1"/>
    </xf>
    <xf numFmtId="0" fontId="2" fillId="0" borderId="0" xfId="0" applyFont="1" applyFill="1" applyBorder="1" applyAlignment="1">
      <alignment vertical="center"/>
    </xf>
    <xf numFmtId="9" fontId="20" fillId="0" borderId="0" xfId="0" applyNumberFormat="1" applyFont="1" applyBorder="1" applyAlignment="1">
      <alignment wrapText="1"/>
    </xf>
    <xf numFmtId="0" fontId="17" fillId="0" borderId="0" xfId="0" applyFont="1"/>
    <xf numFmtId="0" fontId="17" fillId="0" borderId="0" xfId="0" applyFont="1" applyFill="1" applyBorder="1"/>
    <xf numFmtId="0" fontId="17" fillId="0" borderId="0" xfId="5" applyFont="1" applyFill="1" applyBorder="1" applyAlignment="1">
      <alignment vertical="center" wrapText="1"/>
    </xf>
    <xf numFmtId="0" fontId="2" fillId="0" borderId="1" xfId="0" applyFont="1" applyBorder="1" applyAlignment="1">
      <alignment vertical="center"/>
    </xf>
    <xf numFmtId="0" fontId="2" fillId="0" borderId="0" xfId="0" applyFont="1"/>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NumberFormat="1" applyFont="1" applyBorder="1" applyAlignment="1">
      <alignment horizontal="center" vertical="center"/>
    </xf>
    <xf numFmtId="0" fontId="3" fillId="0" borderId="0" xfId="0" applyFont="1" applyAlignment="1"/>
    <xf numFmtId="0" fontId="21" fillId="0" borderId="0" xfId="0" applyFont="1" applyAlignment="1"/>
    <xf numFmtId="0" fontId="9" fillId="5" borderId="1" xfId="6" applyFont="1" applyFill="1" applyBorder="1" applyAlignment="1" applyProtection="1">
      <alignment horizontal="center" vertical="center" wrapText="1"/>
      <protection locked="0"/>
    </xf>
    <xf numFmtId="0" fontId="9" fillId="0" borderId="1" xfId="6" applyFont="1" applyBorder="1" applyAlignment="1" applyProtection="1">
      <alignment horizontal="center" vertical="center" wrapText="1"/>
      <protection locked="0"/>
    </xf>
    <xf numFmtId="3" fontId="23" fillId="0" borderId="1" xfId="6" applyNumberFormat="1" applyFont="1" applyBorder="1" applyAlignment="1" applyProtection="1">
      <alignment horizontal="center" vertical="center" wrapText="1"/>
      <protection locked="0"/>
    </xf>
    <xf numFmtId="0" fontId="9" fillId="0" borderId="1" xfId="6" applyFont="1" applyBorder="1" applyAlignment="1" applyProtection="1">
      <alignment horizontal="left" vertical="center" wrapText="1"/>
      <protection locked="0"/>
    </xf>
    <xf numFmtId="165" fontId="9" fillId="0" borderId="1" xfId="6" applyNumberFormat="1" applyFont="1" applyFill="1" applyBorder="1" applyAlignment="1" applyProtection="1">
      <alignment horizontal="right" vertical="center" wrapText="1"/>
      <protection locked="0"/>
    </xf>
    <xf numFmtId="9" fontId="9" fillId="0" borderId="1" xfId="6" applyNumberFormat="1" applyFont="1" applyBorder="1" applyAlignment="1" applyProtection="1">
      <alignment horizontal="center" vertical="center" wrapText="1"/>
      <protection locked="0"/>
    </xf>
    <xf numFmtId="165" fontId="9" fillId="0" borderId="1" xfId="6" applyNumberFormat="1" applyFont="1" applyBorder="1" applyAlignment="1" applyProtection="1">
      <alignment horizontal="right" vertical="center" wrapText="1"/>
      <protection locked="0"/>
    </xf>
    <xf numFmtId="9" fontId="9" fillId="0" borderId="1" xfId="6" applyNumberFormat="1" applyFont="1" applyFill="1" applyBorder="1" applyAlignment="1" applyProtection="1">
      <alignment horizontal="center" vertical="center" wrapText="1"/>
      <protection locked="0"/>
    </xf>
    <xf numFmtId="0" fontId="5" fillId="0" borderId="0" xfId="0" applyFont="1" applyFill="1"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lignment vertical="center" wrapText="1"/>
    </xf>
    <xf numFmtId="164" fontId="2" fillId="0" borderId="0" xfId="0" applyNumberFormat="1" applyFont="1" applyFill="1" applyBorder="1" applyAlignment="1">
      <alignment horizontal="right" vertical="center"/>
    </xf>
    <xf numFmtId="49" fontId="4" fillId="0" borderId="0" xfId="1" applyNumberFormat="1" applyFont="1" applyBorder="1" applyAlignment="1">
      <alignment horizontal="left"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center" wrapText="1"/>
    </xf>
    <xf numFmtId="0" fontId="4" fillId="0" borderId="0" xfId="0" applyFont="1" applyFill="1" applyAlignment="1">
      <alignment horizontal="left" vertical="top" wrapText="1"/>
    </xf>
    <xf numFmtId="0" fontId="2" fillId="0" borderId="0" xfId="0" applyFont="1" applyAlignment="1">
      <alignment horizontal="left" wrapText="1"/>
    </xf>
    <xf numFmtId="0" fontId="2" fillId="0" borderId="0" xfId="0" applyFont="1" applyFill="1" applyAlignment="1">
      <alignment horizontal="left" vertical="center" wrapText="1"/>
    </xf>
    <xf numFmtId="0" fontId="10" fillId="0" borderId="0" xfId="0" applyFont="1" applyFill="1" applyAlignment="1">
      <alignment horizontal="left" vertical="center" wrapText="1"/>
    </xf>
    <xf numFmtId="0" fontId="2" fillId="0" borderId="0" xfId="0" applyFont="1" applyAlignment="1">
      <alignment horizontal="center" vertical="center" wrapText="1"/>
    </xf>
    <xf numFmtId="0" fontId="17" fillId="0" borderId="0" xfId="0" applyFont="1" applyFill="1" applyBorder="1" applyAlignment="1">
      <alignment horizontal="left" vertical="center"/>
    </xf>
    <xf numFmtId="0" fontId="17" fillId="0" borderId="0" xfId="0" applyFont="1" applyFill="1" applyBorder="1" applyAlignment="1">
      <alignment horizontal="right"/>
    </xf>
    <xf numFmtId="0" fontId="2" fillId="0" borderId="0" xfId="0" applyFont="1" applyBorder="1" applyAlignment="1">
      <alignment horizontal="center" wrapText="1"/>
    </xf>
    <xf numFmtId="0" fontId="2" fillId="0" borderId="6" xfId="0" applyFont="1" applyBorder="1" applyAlignment="1">
      <alignment horizontal="center"/>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49" fontId="2" fillId="0" borderId="4"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3" fillId="5" borderId="0" xfId="0" applyFont="1" applyFill="1" applyAlignment="1">
      <alignment horizontal="center" vertical="center" wrapText="1"/>
    </xf>
    <xf numFmtId="0" fontId="3" fillId="6" borderId="1"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7" xfId="0" applyFont="1" applyFill="1" applyBorder="1" applyAlignment="1">
      <alignment vertical="center" wrapText="1"/>
    </xf>
    <xf numFmtId="0" fontId="2" fillId="0" borderId="9" xfId="0" applyFont="1" applyFill="1" applyBorder="1" applyAlignment="1">
      <alignment vertical="center" wrapText="1"/>
    </xf>
    <xf numFmtId="0" fontId="3" fillId="0" borderId="0" xfId="0" applyFont="1" applyAlignment="1">
      <alignment horizontal="center" vertical="center"/>
    </xf>
    <xf numFmtId="0" fontId="4" fillId="0" borderId="0" xfId="0" applyFont="1" applyFill="1" applyAlignment="1">
      <alignment horizontal="left" vertical="center" wrapText="1"/>
    </xf>
    <xf numFmtId="0" fontId="2" fillId="0" borderId="0" xfId="0" applyFont="1" applyAlignment="1">
      <alignment horizontal="center" vertical="center" wrapText="1"/>
    </xf>
    <xf numFmtId="0" fontId="4" fillId="0" borderId="0" xfId="0" applyFont="1" applyFill="1" applyAlignment="1">
      <alignment horizontal="left" vertical="top" wrapText="1"/>
    </xf>
    <xf numFmtId="49" fontId="2" fillId="0" borderId="2" xfId="0" applyNumberFormat="1" applyFont="1" applyBorder="1" applyAlignment="1">
      <alignment horizontal="center" vertical="center"/>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49" fontId="3" fillId="6" borderId="10" xfId="0" applyNumberFormat="1" applyFont="1" applyFill="1" applyBorder="1" applyAlignment="1">
      <alignment horizontal="left" vertical="top" wrapText="1"/>
    </xf>
    <xf numFmtId="49" fontId="3" fillId="6" borderId="4" xfId="0" applyNumberFormat="1" applyFont="1" applyFill="1" applyBorder="1" applyAlignment="1">
      <alignment horizontal="left" vertical="top" wrapText="1"/>
    </xf>
    <xf numFmtId="49" fontId="3" fillId="6" borderId="11" xfId="0" applyNumberFormat="1" applyFont="1" applyFill="1" applyBorder="1" applyAlignment="1">
      <alignment horizontal="left" vertical="top" wrapText="1"/>
    </xf>
    <xf numFmtId="49" fontId="3" fillId="6" borderId="3" xfId="0" applyNumberFormat="1" applyFont="1" applyFill="1" applyBorder="1" applyAlignment="1">
      <alignment horizontal="left" vertical="top" wrapText="1"/>
    </xf>
    <xf numFmtId="49" fontId="3" fillId="6" borderId="6" xfId="0" applyNumberFormat="1" applyFont="1" applyFill="1" applyBorder="1" applyAlignment="1">
      <alignment horizontal="left" vertical="top" wrapText="1"/>
    </xf>
    <xf numFmtId="49" fontId="3" fillId="6" borderId="5" xfId="0" applyNumberFormat="1" applyFont="1" applyFill="1" applyBorder="1" applyAlignment="1">
      <alignment horizontal="left" vertical="top"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5" fillId="5" borderId="7" xfId="0"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9" xfId="0" applyFont="1" applyFill="1" applyBorder="1" applyAlignment="1">
      <alignment horizontal="lef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center" wrapText="1"/>
    </xf>
    <xf numFmtId="16" fontId="5" fillId="0" borderId="0" xfId="0" applyNumberFormat="1" applyFont="1" applyFill="1" applyAlignment="1">
      <alignment horizontal="left" vertical="center" wrapText="1"/>
    </xf>
    <xf numFmtId="49" fontId="3" fillId="6" borderId="1" xfId="0" applyNumberFormat="1" applyFont="1" applyFill="1" applyBorder="1" applyAlignment="1">
      <alignment horizontal="left" vertical="top" wrapText="1"/>
    </xf>
    <xf numFmtId="0" fontId="4" fillId="0" borderId="0" xfId="0" applyFont="1" applyAlignment="1">
      <alignment horizontal="left" vertical="center" wrapText="1"/>
    </xf>
    <xf numFmtId="0" fontId="2" fillId="0" borderId="0" xfId="0" applyFont="1" applyAlignment="1">
      <alignment horizontal="left" wrapText="1"/>
    </xf>
    <xf numFmtId="0" fontId="2" fillId="0" borderId="0" xfId="0" applyFont="1" applyFill="1" applyAlignment="1">
      <alignment horizontal="left" vertical="center" wrapText="1"/>
    </xf>
    <xf numFmtId="0" fontId="2" fillId="5" borderId="0" xfId="0" applyFont="1" applyFill="1" applyAlignment="1">
      <alignment horizontal="center" vertical="center" wrapText="1"/>
    </xf>
    <xf numFmtId="0" fontId="4" fillId="0" borderId="7" xfId="0" applyFont="1" applyFill="1" applyBorder="1" applyAlignment="1">
      <alignment horizontal="left" vertical="top" wrapText="1"/>
    </xf>
    <xf numFmtId="0" fontId="4" fillId="0" borderId="9" xfId="0" applyFont="1" applyFill="1" applyBorder="1" applyAlignment="1">
      <alignment horizontal="left" vertical="top" wrapText="1"/>
    </xf>
    <xf numFmtId="49" fontId="4" fillId="0" borderId="0" xfId="1" applyNumberFormat="1" applyFont="1" applyBorder="1" applyAlignment="1">
      <alignment horizontal="left" vertical="center" wrapText="1"/>
    </xf>
    <xf numFmtId="0" fontId="2" fillId="0" borderId="0" xfId="0" applyFont="1" applyBorder="1" applyAlignment="1">
      <alignment horizontal="left" vertical="center" wrapText="1"/>
    </xf>
    <xf numFmtId="0" fontId="2" fillId="0" borderId="0" xfId="5" applyFont="1" applyAlignment="1">
      <alignment horizontal="left" vertical="center" wrapText="1"/>
    </xf>
    <xf numFmtId="0" fontId="2" fillId="0" borderId="0" xfId="5" applyFont="1" applyBorder="1" applyAlignment="1">
      <alignment horizontal="left" vertical="center" wrapText="1"/>
    </xf>
    <xf numFmtId="0" fontId="2" fillId="0" borderId="0" xfId="5" applyFont="1" applyAlignment="1">
      <alignment horizontal="left" vertical="top" wrapText="1"/>
    </xf>
    <xf numFmtId="0" fontId="2" fillId="0" borderId="0" xfId="5" applyFont="1" applyBorder="1" applyAlignment="1">
      <alignment horizontal="left" vertical="top" wrapText="1"/>
    </xf>
    <xf numFmtId="0" fontId="4" fillId="0" borderId="0" xfId="0" applyFont="1" applyFill="1" applyBorder="1" applyAlignment="1">
      <alignment horizontal="center" vertical="center" wrapText="1"/>
    </xf>
    <xf numFmtId="0" fontId="6" fillId="0" borderId="0" xfId="4" applyFont="1" applyAlignment="1">
      <alignment horizontal="left" wrapText="1"/>
    </xf>
    <xf numFmtId="0" fontId="11" fillId="0" borderId="0" xfId="5" applyFont="1" applyAlignment="1">
      <alignment horizontal="left" vertical="center" wrapText="1"/>
    </xf>
    <xf numFmtId="0" fontId="7" fillId="0" borderId="0" xfId="5" applyFont="1" applyAlignment="1">
      <alignment horizontal="left" vertical="center" wrapText="1"/>
    </xf>
    <xf numFmtId="0" fontId="3" fillId="0" borderId="7"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6" borderId="10" xfId="0" applyFont="1" applyFill="1" applyBorder="1" applyAlignment="1">
      <alignment horizontal="left" vertical="top" wrapText="1"/>
    </xf>
    <xf numFmtId="0" fontId="3" fillId="6" borderId="4" xfId="0" applyFont="1" applyFill="1" applyBorder="1" applyAlignment="1">
      <alignment horizontal="left" vertical="top" wrapText="1"/>
    </xf>
    <xf numFmtId="0" fontId="3" fillId="6" borderId="11"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6" xfId="0" applyFont="1" applyFill="1" applyBorder="1" applyAlignment="1">
      <alignment horizontal="left" vertical="top" wrapText="1"/>
    </xf>
    <xf numFmtId="0" fontId="3" fillId="6" borderId="5" xfId="0" applyFont="1" applyFill="1" applyBorder="1" applyAlignment="1">
      <alignment horizontal="left" vertical="top" wrapText="1"/>
    </xf>
    <xf numFmtId="0" fontId="17" fillId="0" borderId="6" xfId="0" applyFont="1" applyBorder="1" applyAlignment="1">
      <alignment horizontal="center"/>
    </xf>
    <xf numFmtId="9" fontId="17" fillId="0" borderId="0" xfId="0" applyNumberFormat="1" applyFont="1" applyAlignment="1">
      <alignment horizontal="right" wrapText="1"/>
    </xf>
    <xf numFmtId="0" fontId="22" fillId="5" borderId="1" xfId="6" applyFont="1" applyFill="1" applyBorder="1" applyAlignment="1" applyProtection="1">
      <alignment horizontal="left" vertical="top" wrapText="1"/>
      <protection locked="0"/>
    </xf>
    <xf numFmtId="0" fontId="22" fillId="5" borderId="1" xfId="6" applyFont="1" applyFill="1" applyBorder="1" applyAlignment="1" applyProtection="1">
      <alignment horizontal="center" vertical="top" wrapText="1"/>
      <protection locked="0"/>
    </xf>
    <xf numFmtId="3" fontId="22" fillId="5" borderId="1" xfId="6" applyNumberFormat="1" applyFont="1" applyFill="1" applyBorder="1" applyAlignment="1" applyProtection="1">
      <alignment horizontal="center" vertical="top" wrapText="1"/>
      <protection locked="0"/>
    </xf>
    <xf numFmtId="0" fontId="22" fillId="5" borderId="1" xfId="6" applyFont="1" applyFill="1" applyBorder="1" applyAlignment="1" applyProtection="1">
      <alignment horizontal="center" vertical="center" wrapText="1"/>
      <protection locked="0"/>
    </xf>
    <xf numFmtId="0" fontId="2" fillId="0" borderId="0" xfId="0" applyFont="1" applyFill="1" applyBorder="1" applyAlignment="1">
      <alignment horizontal="right"/>
    </xf>
    <xf numFmtId="165" fontId="17" fillId="0" borderId="0" xfId="0" applyNumberFormat="1" applyFont="1" applyAlignment="1">
      <alignment horizontal="right" vertical="center" wrapText="1"/>
    </xf>
    <xf numFmtId="9" fontId="20" fillId="0" borderId="0" xfId="0" applyNumberFormat="1" applyFont="1" applyBorder="1" applyAlignment="1">
      <alignment horizontal="left" wrapText="1"/>
    </xf>
    <xf numFmtId="0" fontId="17" fillId="0" borderId="0" xfId="5" applyFont="1" applyBorder="1" applyAlignment="1">
      <alignment vertical="center" wrapText="1"/>
    </xf>
    <xf numFmtId="0" fontId="17" fillId="0" borderId="0" xfId="0" applyFont="1" applyFill="1" applyBorder="1" applyAlignment="1">
      <alignment horizontal="left" wrapText="1"/>
    </xf>
    <xf numFmtId="0" fontId="17" fillId="0" borderId="0" xfId="0" applyFont="1" applyFill="1" applyBorder="1" applyAlignment="1">
      <alignment horizontal="left" vertical="center"/>
    </xf>
    <xf numFmtId="0" fontId="2" fillId="0" borderId="0" xfId="0" applyFont="1" applyFill="1" applyBorder="1" applyAlignment="1">
      <alignment horizontal="right" vertical="center"/>
    </xf>
    <xf numFmtId="0" fontId="17" fillId="0" borderId="0" xfId="0" applyFont="1" applyFill="1" applyBorder="1" applyAlignment="1">
      <alignment horizontal="left"/>
    </xf>
    <xf numFmtId="0" fontId="17" fillId="0" borderId="0" xfId="0" applyFont="1" applyFill="1" applyBorder="1" applyAlignment="1">
      <alignment horizontal="right"/>
    </xf>
    <xf numFmtId="0" fontId="17" fillId="0" borderId="0" xfId="0" applyFont="1" applyAlignment="1">
      <alignment horizontal="left"/>
    </xf>
    <xf numFmtId="0" fontId="5" fillId="0" borderId="0" xfId="0" applyFont="1" applyAlignment="1">
      <alignment horizontal="left" vertical="center" wrapText="1"/>
    </xf>
    <xf numFmtId="16" fontId="2" fillId="0" borderId="1" xfId="0" applyNumberFormat="1" applyFont="1" applyBorder="1" applyAlignment="1">
      <alignment horizontal="center" vertical="center"/>
    </xf>
    <xf numFmtId="0" fontId="21" fillId="0" borderId="1" xfId="0" applyFont="1" applyBorder="1" applyAlignment="1">
      <alignment vertical="center"/>
    </xf>
    <xf numFmtId="0" fontId="3" fillId="0" borderId="1" xfId="0" applyNumberFormat="1" applyFont="1" applyBorder="1" applyAlignment="1">
      <alignment horizontal="center" vertical="center"/>
    </xf>
    <xf numFmtId="16" fontId="3" fillId="0" borderId="1" xfId="0" applyNumberFormat="1" applyFont="1" applyBorder="1" applyAlignment="1">
      <alignment horizontal="center" vertical="center"/>
    </xf>
    <xf numFmtId="0" fontId="27" fillId="0" borderId="1" xfId="0" applyFont="1" applyBorder="1" applyAlignment="1">
      <alignment vertical="center" wrapText="1"/>
    </xf>
    <xf numFmtId="49" fontId="2" fillId="7" borderId="7" xfId="0" applyNumberFormat="1" applyFont="1" applyFill="1" applyBorder="1" applyAlignment="1">
      <alignment horizontal="left" vertical="center" wrapText="1"/>
    </xf>
    <xf numFmtId="0" fontId="2" fillId="0" borderId="0" xfId="0" applyFont="1" applyBorder="1" applyAlignment="1">
      <alignment vertical="center"/>
    </xf>
    <xf numFmtId="0" fontId="21" fillId="0" borderId="1" xfId="0" applyNumberFormat="1" applyFont="1" applyBorder="1" applyAlignment="1">
      <alignment horizontal="center" vertical="center"/>
    </xf>
    <xf numFmtId="0" fontId="21" fillId="3" borderId="1" xfId="0" applyFont="1" applyFill="1" applyBorder="1" applyAlignment="1">
      <alignment vertical="center" wrapText="1"/>
    </xf>
    <xf numFmtId="16" fontId="13" fillId="0" borderId="1" xfId="0" applyNumberFormat="1" applyFont="1" applyBorder="1" applyAlignment="1">
      <alignment vertical="center" wrapText="1"/>
    </xf>
    <xf numFmtId="0" fontId="29" fillId="0" borderId="1" xfId="0" applyFont="1" applyBorder="1" applyAlignment="1">
      <alignment vertical="center"/>
    </xf>
    <xf numFmtId="49" fontId="2" fillId="0" borderId="1" xfId="0" applyNumberFormat="1" applyFont="1" applyBorder="1" applyAlignment="1">
      <alignment horizontal="center" vertical="center"/>
    </xf>
    <xf numFmtId="0" fontId="27" fillId="0" borderId="1" xfId="0" applyFont="1" applyBorder="1" applyAlignment="1">
      <alignment horizontal="left" vertical="top" wrapText="1"/>
    </xf>
    <xf numFmtId="0" fontId="30" fillId="0" borderId="1" xfId="0" applyFont="1" applyBorder="1" applyAlignment="1">
      <alignment vertical="center" wrapText="1"/>
    </xf>
    <xf numFmtId="0" fontId="31" fillId="0" borderId="1" xfId="0" applyFont="1" applyBorder="1" applyAlignment="1">
      <alignment vertical="center" wrapText="1"/>
    </xf>
    <xf numFmtId="49" fontId="2" fillId="6" borderId="1" xfId="0" applyNumberFormat="1" applyFont="1" applyFill="1" applyBorder="1" applyAlignment="1">
      <alignment horizontal="center" vertical="center" wrapText="1"/>
    </xf>
    <xf numFmtId="49" fontId="2" fillId="6" borderId="7" xfId="0" applyNumberFormat="1" applyFont="1" applyFill="1" applyBorder="1" applyAlignment="1">
      <alignment horizontal="center" vertical="center" wrapText="1"/>
    </xf>
    <xf numFmtId="49" fontId="2" fillId="6" borderId="9" xfId="0" applyNumberFormat="1"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0" xfId="0" applyFont="1" applyFill="1" applyBorder="1" applyAlignment="1">
      <alignment horizontal="right" vertical="center" wrapText="1"/>
    </xf>
    <xf numFmtId="0" fontId="3" fillId="0" borderId="0" xfId="0" applyFont="1" applyAlignment="1">
      <alignment horizontal="left"/>
    </xf>
    <xf numFmtId="0" fontId="14" fillId="0" borderId="0" xfId="0" applyFont="1" applyAlignment="1">
      <alignment horizontal="left" vertical="center"/>
    </xf>
    <xf numFmtId="0" fontId="14" fillId="8" borderId="0" xfId="0" applyFont="1" applyFill="1" applyAlignment="1">
      <alignment horizontal="right" vertical="center"/>
    </xf>
    <xf numFmtId="16" fontId="3" fillId="0" borderId="0" xfId="0" applyNumberFormat="1" applyFont="1" applyFill="1" applyBorder="1" applyAlignment="1">
      <alignment horizontal="left" vertical="center" wrapText="1"/>
    </xf>
    <xf numFmtId="49" fontId="2" fillId="7" borderId="1" xfId="0" applyNumberFormat="1" applyFont="1" applyFill="1" applyBorder="1" applyAlignment="1">
      <alignment horizontal="center" vertical="center" wrapText="1"/>
    </xf>
    <xf numFmtId="49" fontId="2" fillId="7" borderId="7" xfId="0" applyNumberFormat="1" applyFont="1" applyFill="1" applyBorder="1" applyAlignment="1">
      <alignment horizontal="center" vertical="center" wrapText="1"/>
    </xf>
    <xf numFmtId="49" fontId="2" fillId="7" borderId="9"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6" borderId="1" xfId="0" applyFont="1" applyFill="1" applyBorder="1" applyAlignment="1">
      <alignment horizontal="left" vertical="top" wrapText="1"/>
    </xf>
    <xf numFmtId="0" fontId="27" fillId="0" borderId="1" xfId="0" applyFont="1" applyBorder="1" applyAlignment="1">
      <alignment vertical="center"/>
    </xf>
    <xf numFmtId="49" fontId="2" fillId="0" borderId="0" xfId="0" applyNumberFormat="1" applyFont="1" applyBorder="1" applyAlignment="1">
      <alignment horizontal="center" vertical="center"/>
    </xf>
    <xf numFmtId="0" fontId="11" fillId="6" borderId="1" xfId="0" applyFont="1" applyFill="1" applyBorder="1" applyAlignment="1">
      <alignment horizontal="center" vertical="center" wrapText="1"/>
    </xf>
  </cellXfs>
  <cellStyles count="7">
    <cellStyle name="Normálna" xfId="0" builtinId="0"/>
    <cellStyle name="Normálna 2" xfId="2" xr:uid="{00000000-0005-0000-0000-000000000000}"/>
    <cellStyle name="Normálna 5" xfId="6" xr:uid="{1419A0C2-D01C-4B92-A6BE-E0FC3204298E}"/>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0"/>
  <tableStyles count="0" defaultTableStyle="TableStyleMedium2" defaultPivotStyle="PivotStyleLight16"/>
  <colors>
    <mruColors>
      <color rgb="FFCCFFFF"/>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183"/>
  <sheetViews>
    <sheetView showGridLines="0" view="pageLayout" topLeftCell="A145" zoomScaleNormal="100" workbookViewId="0">
      <selection activeCell="A150" sqref="A150:E150"/>
    </sheetView>
  </sheetViews>
  <sheetFormatPr defaultColWidth="9.140625" defaultRowHeight="12.75" x14ac:dyDescent="0.2"/>
  <cols>
    <col min="1" max="1" width="9.140625" style="1" customWidth="1"/>
    <col min="2" max="2" width="43.5703125" style="1" customWidth="1"/>
    <col min="3" max="3" width="7" style="1" customWidth="1"/>
    <col min="4" max="4" width="13.85546875" style="7" customWidth="1"/>
    <col min="5" max="5" width="20.140625" style="7" customWidth="1"/>
    <col min="6" max="6" width="17.140625" style="1" customWidth="1"/>
    <col min="7" max="7" width="9.140625" style="1"/>
    <col min="8" max="8" width="9.140625" style="1" customWidth="1"/>
    <col min="9" max="16384" width="9.140625" style="1"/>
  </cols>
  <sheetData>
    <row r="1" spans="1:5" ht="26.25" customHeight="1" x14ac:dyDescent="0.2">
      <c r="A1" s="130" t="s">
        <v>21</v>
      </c>
      <c r="B1" s="130"/>
      <c r="C1" s="130"/>
      <c r="D1" s="130"/>
      <c r="E1" s="130"/>
    </row>
    <row r="2" spans="1:5" ht="8.25" customHeight="1" x14ac:dyDescent="0.2">
      <c r="A2" s="132" t="s">
        <v>57</v>
      </c>
      <c r="B2" s="132"/>
      <c r="C2" s="132"/>
      <c r="D2" s="132"/>
      <c r="E2" s="132"/>
    </row>
    <row r="3" spans="1:5" ht="73.5" customHeight="1" x14ac:dyDescent="0.2">
      <c r="A3" s="151" t="s">
        <v>78</v>
      </c>
      <c r="B3" s="151"/>
      <c r="C3" s="151"/>
      <c r="D3" s="151"/>
      <c r="E3" s="151"/>
    </row>
    <row r="4" spans="1:5" ht="6.75" customHeight="1" x14ac:dyDescent="0.2">
      <c r="A4" s="28"/>
      <c r="B4" s="40"/>
      <c r="C4" s="70"/>
      <c r="D4" s="28"/>
      <c r="E4" s="28"/>
    </row>
    <row r="5" spans="1:5" ht="19.5" customHeight="1" x14ac:dyDescent="0.2">
      <c r="A5" s="75" t="s">
        <v>24</v>
      </c>
      <c r="B5" s="36"/>
      <c r="C5" s="73"/>
      <c r="D5" s="16"/>
      <c r="E5" s="16"/>
    </row>
    <row r="6" spans="1:5" ht="21" customHeight="1" x14ac:dyDescent="0.2">
      <c r="A6" s="75" t="s">
        <v>22</v>
      </c>
      <c r="B6" s="36"/>
      <c r="C6" s="73"/>
      <c r="D6" s="16"/>
      <c r="E6" s="16"/>
    </row>
    <row r="7" spans="1:5" ht="12" customHeight="1" x14ac:dyDescent="0.2">
      <c r="A7" s="16"/>
      <c r="B7" s="16"/>
      <c r="C7" s="46"/>
      <c r="D7" s="16"/>
      <c r="E7" s="16"/>
    </row>
    <row r="8" spans="1:5" s="2" customFormat="1" ht="20.100000000000001" customHeight="1" x14ac:dyDescent="0.25">
      <c r="A8" s="124" t="s">
        <v>2</v>
      </c>
      <c r="B8" s="124"/>
      <c r="C8" s="124"/>
      <c r="D8" s="124"/>
      <c r="E8" s="124"/>
    </row>
    <row r="9" spans="1:5" s="2" customFormat="1" ht="20.100000000000001" customHeight="1" x14ac:dyDescent="0.25">
      <c r="A9" s="152" t="s">
        <v>244</v>
      </c>
      <c r="B9" s="152"/>
      <c r="C9" s="152"/>
      <c r="D9" s="152"/>
      <c r="E9" s="152"/>
    </row>
    <row r="10" spans="1:5" s="2" customFormat="1" ht="9.75" customHeight="1" x14ac:dyDescent="0.25">
      <c r="A10" s="32"/>
      <c r="B10" s="32"/>
      <c r="C10" s="47"/>
      <c r="D10" s="32"/>
      <c r="E10" s="32"/>
    </row>
    <row r="11" spans="1:5" s="2" customFormat="1" ht="20.100000000000001" customHeight="1" x14ac:dyDescent="0.25">
      <c r="A11" s="152" t="s">
        <v>236</v>
      </c>
      <c r="B11" s="152"/>
      <c r="C11" s="152"/>
      <c r="D11" s="152"/>
      <c r="E11" s="152"/>
    </row>
    <row r="12" spans="1:5" ht="11.25" customHeight="1" x14ac:dyDescent="0.2">
      <c r="A12" s="17"/>
      <c r="B12" s="17"/>
      <c r="C12" s="17"/>
      <c r="D12" s="17"/>
      <c r="E12" s="17"/>
    </row>
    <row r="13" spans="1:5" s="2" customFormat="1" ht="20.100000000000001" customHeight="1" x14ac:dyDescent="0.25">
      <c r="A13" s="153" t="s">
        <v>4</v>
      </c>
      <c r="B13" s="153"/>
      <c r="C13" s="153"/>
      <c r="D13" s="153"/>
      <c r="E13" s="153"/>
    </row>
    <row r="14" spans="1:5" s="2" customFormat="1" ht="13.5" customHeight="1" x14ac:dyDescent="0.2">
      <c r="A14" s="131" t="s">
        <v>239</v>
      </c>
      <c r="B14" s="131"/>
      <c r="C14" s="131"/>
      <c r="D14" s="131"/>
      <c r="E14" s="19"/>
    </row>
    <row r="15" spans="1:5" s="2" customFormat="1" ht="15" customHeight="1" x14ac:dyDescent="0.2">
      <c r="A15" s="133" t="s">
        <v>237</v>
      </c>
      <c r="B15" s="133"/>
      <c r="C15" s="48"/>
      <c r="D15" s="20"/>
      <c r="E15" s="19"/>
    </row>
    <row r="16" spans="1:5" s="2" customFormat="1" ht="12.75" customHeight="1" x14ac:dyDescent="0.2">
      <c r="A16" s="133" t="s">
        <v>240</v>
      </c>
      <c r="B16" s="133"/>
      <c r="C16" s="133"/>
      <c r="D16" s="133"/>
      <c r="E16" s="19"/>
    </row>
    <row r="17" spans="1:6" s="3" customFormat="1" ht="13.5" customHeight="1" x14ac:dyDescent="0.25">
      <c r="A17" s="133" t="s">
        <v>241</v>
      </c>
      <c r="B17" s="133"/>
      <c r="C17" s="133"/>
      <c r="D17" s="133"/>
      <c r="E17" s="9"/>
    </row>
    <row r="18" spans="1:6" ht="4.5" customHeight="1" x14ac:dyDescent="0.2">
      <c r="A18" s="17"/>
      <c r="B18" s="17"/>
      <c r="C18" s="17"/>
      <c r="D18" s="17"/>
      <c r="E18" s="17"/>
    </row>
    <row r="19" spans="1:6" x14ac:dyDescent="0.2">
      <c r="A19" s="19" t="s">
        <v>5</v>
      </c>
      <c r="B19" s="10"/>
      <c r="C19" s="10"/>
      <c r="D19" s="10"/>
      <c r="E19" s="11"/>
    </row>
    <row r="20" spans="1:6" s="3" customFormat="1" ht="20.25" customHeight="1" x14ac:dyDescent="0.25">
      <c r="A20" s="155" t="s">
        <v>71</v>
      </c>
      <c r="B20" s="155"/>
      <c r="C20" s="155"/>
      <c r="D20" s="155"/>
      <c r="E20" s="9"/>
    </row>
    <row r="21" spans="1:6" ht="5.0999999999999996" customHeight="1" x14ac:dyDescent="0.2">
      <c r="A21" s="156"/>
      <c r="B21" s="156"/>
      <c r="C21" s="156"/>
      <c r="D21" s="156"/>
    </row>
    <row r="22" spans="1:6" ht="6" customHeight="1" x14ac:dyDescent="0.2">
      <c r="A22" s="26"/>
      <c r="B22" s="27"/>
      <c r="C22" s="50"/>
      <c r="D22" s="27"/>
      <c r="E22" s="27"/>
    </row>
    <row r="23" spans="1:6" ht="19.5" customHeight="1" x14ac:dyDescent="0.2">
      <c r="A23" s="124" t="s">
        <v>230</v>
      </c>
      <c r="B23" s="158"/>
      <c r="C23" s="158"/>
      <c r="D23" s="158"/>
      <c r="E23" s="158"/>
    </row>
    <row r="24" spans="1:6" ht="18.600000000000001" customHeight="1" x14ac:dyDescent="0.2">
      <c r="A24" s="157" t="s">
        <v>136</v>
      </c>
      <c r="B24" s="157"/>
      <c r="C24" s="157"/>
      <c r="D24" s="157"/>
      <c r="E24" s="157"/>
    </row>
    <row r="25" spans="1:6" ht="9" customHeight="1" x14ac:dyDescent="0.2">
      <c r="A25" s="21"/>
      <c r="B25" s="21"/>
      <c r="C25" s="49"/>
      <c r="D25" s="21"/>
    </row>
    <row r="26" spans="1:6" s="2" customFormat="1" ht="20.25" customHeight="1" x14ac:dyDescent="0.25">
      <c r="A26" s="124" t="s">
        <v>231</v>
      </c>
      <c r="B26" s="124"/>
      <c r="C26" s="124"/>
      <c r="D26" s="124"/>
      <c r="E26" s="124"/>
    </row>
    <row r="27" spans="1:6" s="2" customFormat="1" ht="9" customHeight="1" x14ac:dyDescent="0.25">
      <c r="A27" s="8"/>
      <c r="D27" s="6"/>
      <c r="E27" s="6"/>
    </row>
    <row r="28" spans="1:6" s="3" customFormat="1" ht="86.25" customHeight="1" x14ac:dyDescent="0.25">
      <c r="A28" s="154" t="s">
        <v>0</v>
      </c>
      <c r="B28" s="154"/>
      <c r="C28" s="135" t="s">
        <v>228</v>
      </c>
      <c r="D28" s="136"/>
      <c r="E28" s="137"/>
      <c r="F28" s="12"/>
    </row>
    <row r="29" spans="1:6" s="3" customFormat="1" ht="38.25" customHeight="1" x14ac:dyDescent="0.25">
      <c r="A29" s="154"/>
      <c r="B29" s="154"/>
      <c r="C29" s="212" t="s">
        <v>103</v>
      </c>
      <c r="D29" s="213"/>
      <c r="E29" s="72" t="s">
        <v>8</v>
      </c>
    </row>
    <row r="30" spans="1:6" s="4" customFormat="1" ht="21" customHeight="1" x14ac:dyDescent="0.25">
      <c r="A30" s="147" t="s">
        <v>137</v>
      </c>
      <c r="B30" s="148"/>
      <c r="C30" s="148"/>
      <c r="D30" s="148"/>
      <c r="E30" s="149"/>
    </row>
    <row r="31" spans="1:6" s="4" customFormat="1" ht="17.45" customHeight="1" x14ac:dyDescent="0.25">
      <c r="A31" s="198" t="s">
        <v>6</v>
      </c>
      <c r="B31" s="197" t="s">
        <v>138</v>
      </c>
      <c r="C31" s="214"/>
      <c r="D31" s="215"/>
      <c r="E31" s="78"/>
    </row>
    <row r="32" spans="1:6" s="4" customFormat="1" ht="17.45" customHeight="1" x14ac:dyDescent="0.25">
      <c r="A32" s="196">
        <v>45658</v>
      </c>
      <c r="B32" s="88" t="s">
        <v>139</v>
      </c>
      <c r="C32" s="214"/>
      <c r="D32" s="215"/>
      <c r="E32" s="78"/>
    </row>
    <row r="33" spans="1:5" s="4" customFormat="1" ht="17.45" customHeight="1" x14ac:dyDescent="0.25">
      <c r="A33" s="196">
        <v>45689</v>
      </c>
      <c r="B33" s="91" t="s">
        <v>140</v>
      </c>
      <c r="C33" s="214"/>
      <c r="D33" s="215"/>
      <c r="E33" s="78"/>
    </row>
    <row r="34" spans="1:5" s="4" customFormat="1" ht="17.45" customHeight="1" x14ac:dyDescent="0.25">
      <c r="A34" s="196">
        <v>45717</v>
      </c>
      <c r="B34" s="91" t="s">
        <v>141</v>
      </c>
      <c r="C34" s="214"/>
      <c r="D34" s="215"/>
      <c r="E34" s="78"/>
    </row>
    <row r="35" spans="1:5" s="4" customFormat="1" ht="17.45" customHeight="1" x14ac:dyDescent="0.25">
      <c r="A35" s="196">
        <v>45748</v>
      </c>
      <c r="B35" s="91" t="s">
        <v>142</v>
      </c>
      <c r="C35" s="214"/>
      <c r="D35" s="215"/>
      <c r="E35" s="78"/>
    </row>
    <row r="36" spans="1:5" s="4" customFormat="1" ht="17.45" customHeight="1" x14ac:dyDescent="0.25">
      <c r="A36" s="196">
        <v>45778</v>
      </c>
      <c r="B36" s="33" t="s">
        <v>143</v>
      </c>
      <c r="C36" s="214"/>
      <c r="D36" s="215"/>
      <c r="E36" s="78"/>
    </row>
    <row r="37" spans="1:5" s="4" customFormat="1" ht="17.45" customHeight="1" x14ac:dyDescent="0.25">
      <c r="A37" s="196">
        <v>45809</v>
      </c>
      <c r="B37" s="34" t="s">
        <v>144</v>
      </c>
      <c r="C37" s="214"/>
      <c r="D37" s="215"/>
      <c r="E37" s="78"/>
    </row>
    <row r="38" spans="1:5" s="4" customFormat="1" ht="17.45" customHeight="1" x14ac:dyDescent="0.25">
      <c r="A38" s="196">
        <v>45839</v>
      </c>
      <c r="B38" s="34" t="s">
        <v>145</v>
      </c>
      <c r="C38" s="214"/>
      <c r="D38" s="215"/>
      <c r="E38" s="78"/>
    </row>
    <row r="39" spans="1:5" s="4" customFormat="1" ht="17.45" customHeight="1" x14ac:dyDescent="0.25">
      <c r="A39" s="196">
        <v>45870</v>
      </c>
      <c r="B39" s="88" t="s">
        <v>146</v>
      </c>
      <c r="C39" s="214"/>
      <c r="D39" s="215"/>
      <c r="E39" s="78"/>
    </row>
    <row r="40" spans="1:5" s="4" customFormat="1" ht="17.45" customHeight="1" x14ac:dyDescent="0.25">
      <c r="A40" s="198" t="s">
        <v>28</v>
      </c>
      <c r="B40" s="197" t="s">
        <v>147</v>
      </c>
      <c r="C40" s="214"/>
      <c r="D40" s="215"/>
      <c r="E40" s="78"/>
    </row>
    <row r="41" spans="1:5" s="4" customFormat="1" ht="33" customHeight="1" x14ac:dyDescent="0.25">
      <c r="A41" s="196">
        <v>45659</v>
      </c>
      <c r="B41" s="90" t="s">
        <v>148</v>
      </c>
      <c r="C41" s="214"/>
      <c r="D41" s="215"/>
      <c r="E41" s="78"/>
    </row>
    <row r="42" spans="1:5" s="4" customFormat="1" ht="17.45" customHeight="1" x14ac:dyDescent="0.25">
      <c r="A42" s="196">
        <v>45690</v>
      </c>
      <c r="B42" s="88" t="s">
        <v>149</v>
      </c>
      <c r="C42" s="214"/>
      <c r="D42" s="215"/>
      <c r="E42" s="78"/>
    </row>
    <row r="43" spans="1:5" s="4" customFormat="1" ht="17.45" customHeight="1" x14ac:dyDescent="0.25">
      <c r="A43" s="196">
        <v>45718</v>
      </c>
      <c r="B43" s="34" t="s">
        <v>150</v>
      </c>
      <c r="C43" s="214"/>
      <c r="D43" s="215"/>
      <c r="E43" s="78"/>
    </row>
    <row r="44" spans="1:5" s="4" customFormat="1" ht="17.45" customHeight="1" x14ac:dyDescent="0.25">
      <c r="A44" s="196">
        <v>45749</v>
      </c>
      <c r="B44" s="34" t="s">
        <v>151</v>
      </c>
      <c r="C44" s="214"/>
      <c r="D44" s="215"/>
      <c r="E44" s="78"/>
    </row>
    <row r="45" spans="1:5" s="4" customFormat="1" ht="17.45" customHeight="1" x14ac:dyDescent="0.25">
      <c r="A45" s="196">
        <v>45779</v>
      </c>
      <c r="B45" s="34" t="s">
        <v>152</v>
      </c>
      <c r="C45" s="214"/>
      <c r="D45" s="215"/>
      <c r="E45" s="78"/>
    </row>
    <row r="46" spans="1:5" s="4" customFormat="1" ht="17.45" customHeight="1" x14ac:dyDescent="0.25">
      <c r="A46" s="199" t="s">
        <v>29</v>
      </c>
      <c r="B46" s="200" t="s">
        <v>249</v>
      </c>
      <c r="C46" s="214"/>
      <c r="D46" s="215"/>
      <c r="E46" s="78"/>
    </row>
    <row r="47" spans="1:5" s="4" customFormat="1" ht="17.45" customHeight="1" x14ac:dyDescent="0.25">
      <c r="A47" s="196">
        <v>45660</v>
      </c>
      <c r="B47" s="90" t="s">
        <v>153</v>
      </c>
      <c r="C47" s="214"/>
      <c r="D47" s="215"/>
      <c r="E47" s="78"/>
    </row>
    <row r="48" spans="1:5" s="4" customFormat="1" ht="17.45" customHeight="1" x14ac:dyDescent="0.25">
      <c r="A48" s="196">
        <v>45691</v>
      </c>
      <c r="B48" s="90" t="s">
        <v>242</v>
      </c>
      <c r="C48" s="214"/>
      <c r="D48" s="215"/>
      <c r="E48" s="78"/>
    </row>
    <row r="49" spans="1:6" s="4" customFormat="1" ht="17.45" customHeight="1" x14ac:dyDescent="0.25">
      <c r="A49" s="196">
        <v>45719</v>
      </c>
      <c r="B49" s="34" t="s">
        <v>154</v>
      </c>
      <c r="C49" s="214"/>
      <c r="D49" s="215"/>
      <c r="E49" s="78"/>
    </row>
    <row r="50" spans="1:6" s="4" customFormat="1" ht="17.45" customHeight="1" x14ac:dyDescent="0.25">
      <c r="A50" s="196">
        <v>45750</v>
      </c>
      <c r="B50" s="34" t="s">
        <v>155</v>
      </c>
      <c r="C50" s="214"/>
      <c r="D50" s="215"/>
      <c r="E50" s="78"/>
    </row>
    <row r="51" spans="1:6" s="4" customFormat="1" ht="19.5" customHeight="1" x14ac:dyDescent="0.25">
      <c r="A51" s="196">
        <v>45780</v>
      </c>
      <c r="B51" s="24" t="s">
        <v>156</v>
      </c>
      <c r="C51" s="214"/>
      <c r="D51" s="215"/>
      <c r="E51" s="201"/>
      <c r="F51" s="202"/>
    </row>
    <row r="52" spans="1:6" s="4" customFormat="1" ht="15.75" customHeight="1" x14ac:dyDescent="0.25">
      <c r="A52" s="196">
        <v>45811</v>
      </c>
      <c r="B52" s="35" t="s">
        <v>157</v>
      </c>
      <c r="C52" s="214"/>
      <c r="D52" s="215"/>
      <c r="E52" s="78"/>
    </row>
    <row r="53" spans="1:6" s="4" customFormat="1" ht="15.75" customHeight="1" x14ac:dyDescent="0.25">
      <c r="A53" s="203" t="s">
        <v>30</v>
      </c>
      <c r="B53" s="204" t="s">
        <v>158</v>
      </c>
      <c r="C53" s="214"/>
      <c r="D53" s="215"/>
      <c r="E53" s="78"/>
    </row>
    <row r="54" spans="1:6" s="4" customFormat="1" ht="15.75" customHeight="1" x14ac:dyDescent="0.25">
      <c r="A54" s="196">
        <v>45661</v>
      </c>
      <c r="B54" s="35" t="s">
        <v>159</v>
      </c>
      <c r="C54" s="214"/>
      <c r="D54" s="215"/>
      <c r="E54" s="78"/>
    </row>
    <row r="55" spans="1:6" s="4" customFormat="1" ht="19.5" customHeight="1" x14ac:dyDescent="0.25">
      <c r="A55" s="196">
        <v>45692</v>
      </c>
      <c r="B55" s="34" t="s">
        <v>160</v>
      </c>
      <c r="C55" s="214"/>
      <c r="D55" s="215"/>
      <c r="E55" s="78"/>
    </row>
    <row r="56" spans="1:6" s="4" customFormat="1" ht="21" customHeight="1" x14ac:dyDescent="0.25">
      <c r="A56" s="196">
        <v>45720</v>
      </c>
      <c r="B56" s="34" t="s">
        <v>161</v>
      </c>
      <c r="C56" s="214"/>
      <c r="D56" s="215"/>
      <c r="E56" s="78"/>
    </row>
    <row r="57" spans="1:6" s="4" customFormat="1" ht="17.45" customHeight="1" x14ac:dyDescent="0.25">
      <c r="A57" s="196">
        <v>45751</v>
      </c>
      <c r="B57" s="35" t="s">
        <v>162</v>
      </c>
      <c r="C57" s="214"/>
      <c r="D57" s="215"/>
      <c r="E57" s="78"/>
    </row>
    <row r="58" spans="1:6" s="4" customFormat="1" ht="17.45" customHeight="1" x14ac:dyDescent="0.25">
      <c r="A58" s="196">
        <v>45781</v>
      </c>
      <c r="B58" s="34" t="s">
        <v>163</v>
      </c>
      <c r="C58" s="214"/>
      <c r="D58" s="215"/>
      <c r="E58" s="78"/>
    </row>
    <row r="59" spans="1:6" s="4" customFormat="1" ht="17.45" customHeight="1" x14ac:dyDescent="0.25">
      <c r="A59" s="196">
        <v>45812</v>
      </c>
      <c r="B59" s="35" t="s">
        <v>164</v>
      </c>
      <c r="C59" s="214"/>
      <c r="D59" s="215"/>
      <c r="E59" s="78"/>
    </row>
    <row r="60" spans="1:6" s="4" customFormat="1" ht="17.45" customHeight="1" x14ac:dyDescent="0.25">
      <c r="A60" s="196">
        <v>45842</v>
      </c>
      <c r="B60" s="35" t="s">
        <v>165</v>
      </c>
      <c r="C60" s="214"/>
      <c r="D60" s="215"/>
      <c r="E60" s="78"/>
    </row>
    <row r="61" spans="1:6" s="4" customFormat="1" ht="30.75" customHeight="1" x14ac:dyDescent="0.25">
      <c r="A61" s="196">
        <v>45873</v>
      </c>
      <c r="B61" s="35" t="s">
        <v>166</v>
      </c>
      <c r="C61" s="214"/>
      <c r="D61" s="215"/>
      <c r="E61" s="78"/>
    </row>
    <row r="62" spans="1:6" s="4" customFormat="1" ht="17.45" customHeight="1" x14ac:dyDescent="0.25">
      <c r="A62" s="199" t="s">
        <v>167</v>
      </c>
      <c r="B62" s="206" t="s">
        <v>168</v>
      </c>
      <c r="C62" s="214"/>
      <c r="D62" s="215"/>
      <c r="E62" s="78"/>
    </row>
    <row r="63" spans="1:6" s="4" customFormat="1" ht="31.5" customHeight="1" x14ac:dyDescent="0.25">
      <c r="A63" s="196">
        <v>45662</v>
      </c>
      <c r="B63" s="35" t="s">
        <v>169</v>
      </c>
      <c r="C63" s="214"/>
      <c r="D63" s="215"/>
      <c r="E63" s="78"/>
    </row>
    <row r="64" spans="1:6" s="4" customFormat="1" ht="30" customHeight="1" x14ac:dyDescent="0.25">
      <c r="A64" s="196">
        <v>45693</v>
      </c>
      <c r="B64" s="35" t="s">
        <v>170</v>
      </c>
      <c r="C64" s="214"/>
      <c r="D64" s="215"/>
      <c r="E64" s="78"/>
    </row>
    <row r="65" spans="1:5" s="4" customFormat="1" ht="33.75" customHeight="1" x14ac:dyDescent="0.25">
      <c r="A65" s="196">
        <v>45721</v>
      </c>
      <c r="B65" s="35" t="s">
        <v>171</v>
      </c>
      <c r="C65" s="214"/>
      <c r="D65" s="215"/>
      <c r="E65" s="78"/>
    </row>
    <row r="66" spans="1:5" s="4" customFormat="1" ht="30.75" customHeight="1" x14ac:dyDescent="0.25">
      <c r="A66" s="196">
        <v>45752</v>
      </c>
      <c r="B66" s="205" t="s">
        <v>172</v>
      </c>
      <c r="C66" s="214"/>
      <c r="D66" s="215"/>
      <c r="E66" s="78"/>
    </row>
    <row r="67" spans="1:5" s="4" customFormat="1" ht="25.5" x14ac:dyDescent="0.25">
      <c r="A67" s="196">
        <v>45782</v>
      </c>
      <c r="B67" s="205" t="s">
        <v>173</v>
      </c>
      <c r="C67" s="214"/>
      <c r="D67" s="215"/>
      <c r="E67" s="78"/>
    </row>
    <row r="68" spans="1:5" s="4" customFormat="1" ht="17.45" customHeight="1" x14ac:dyDescent="0.25">
      <c r="A68" s="196">
        <v>45813</v>
      </c>
      <c r="B68" s="205" t="s">
        <v>174</v>
      </c>
      <c r="C68" s="214"/>
      <c r="D68" s="215"/>
      <c r="E68" s="78"/>
    </row>
    <row r="69" spans="1:5" s="4" customFormat="1" ht="17.45" customHeight="1" x14ac:dyDescent="0.25">
      <c r="A69" s="196">
        <v>45843</v>
      </c>
      <c r="B69" s="205" t="s">
        <v>175</v>
      </c>
      <c r="C69" s="214"/>
      <c r="D69" s="215"/>
      <c r="E69" s="78"/>
    </row>
    <row r="70" spans="1:5" s="4" customFormat="1" ht="25.5" x14ac:dyDescent="0.25">
      <c r="A70" s="196">
        <v>45874</v>
      </c>
      <c r="B70" s="205" t="s">
        <v>176</v>
      </c>
      <c r="C70" s="214"/>
      <c r="D70" s="215"/>
      <c r="E70" s="78"/>
    </row>
    <row r="71" spans="1:5" s="4" customFormat="1" ht="17.45" customHeight="1" x14ac:dyDescent="0.25">
      <c r="A71" s="196">
        <v>45905</v>
      </c>
      <c r="B71" s="35" t="s">
        <v>177</v>
      </c>
      <c r="C71" s="214"/>
      <c r="D71" s="215"/>
      <c r="E71" s="78"/>
    </row>
    <row r="72" spans="1:5" s="4" customFormat="1" ht="17.45" customHeight="1" x14ac:dyDescent="0.25">
      <c r="A72" s="196">
        <v>45935</v>
      </c>
      <c r="B72" s="35" t="s">
        <v>178</v>
      </c>
      <c r="C72" s="214"/>
      <c r="D72" s="215"/>
      <c r="E72" s="78"/>
    </row>
    <row r="73" spans="1:5" s="4" customFormat="1" ht="25.5" x14ac:dyDescent="0.25">
      <c r="A73" s="196">
        <v>45966</v>
      </c>
      <c r="B73" s="35" t="s">
        <v>179</v>
      </c>
      <c r="C73" s="214"/>
      <c r="D73" s="215"/>
      <c r="E73" s="78"/>
    </row>
    <row r="74" spans="1:5" s="4" customFormat="1" ht="17.45" customHeight="1" x14ac:dyDescent="0.25">
      <c r="A74" s="196">
        <v>45996</v>
      </c>
      <c r="B74" s="35" t="s">
        <v>180</v>
      </c>
      <c r="C74" s="214"/>
      <c r="D74" s="215"/>
      <c r="E74" s="78"/>
    </row>
    <row r="75" spans="1:5" s="4" customFormat="1" ht="25.5" x14ac:dyDescent="0.25">
      <c r="A75" s="196" t="s">
        <v>185</v>
      </c>
      <c r="B75" s="35" t="s">
        <v>181</v>
      </c>
      <c r="C75" s="214"/>
      <c r="D75" s="215"/>
      <c r="E75" s="78"/>
    </row>
    <row r="76" spans="1:5" s="4" customFormat="1" ht="17.45" customHeight="1" x14ac:dyDescent="0.25">
      <c r="A76" s="207" t="s">
        <v>209</v>
      </c>
      <c r="B76" s="35" t="s">
        <v>182</v>
      </c>
      <c r="C76" s="214"/>
      <c r="D76" s="215"/>
      <c r="E76" s="78"/>
    </row>
    <row r="77" spans="1:5" s="4" customFormat="1" ht="54.75" customHeight="1" x14ac:dyDescent="0.25">
      <c r="A77" s="207" t="s">
        <v>210</v>
      </c>
      <c r="B77" s="35" t="s">
        <v>183</v>
      </c>
      <c r="C77" s="216"/>
      <c r="D77" s="216"/>
      <c r="E77" s="78"/>
    </row>
    <row r="78" spans="1:5" s="4" customFormat="1" ht="33" customHeight="1" x14ac:dyDescent="0.25">
      <c r="A78" s="207" t="s">
        <v>211</v>
      </c>
      <c r="B78" s="35" t="s">
        <v>184</v>
      </c>
      <c r="C78" s="216"/>
      <c r="D78" s="216"/>
      <c r="E78" s="78"/>
    </row>
    <row r="79" spans="1:5" s="4" customFormat="1" ht="25.5" x14ac:dyDescent="0.25">
      <c r="A79" s="207"/>
      <c r="B79" s="208" t="s">
        <v>186</v>
      </c>
      <c r="C79" s="216"/>
      <c r="D79" s="216"/>
      <c r="E79" s="78"/>
    </row>
    <row r="80" spans="1:5" s="4" customFormat="1" ht="17.45" customHeight="1" x14ac:dyDescent="0.25">
      <c r="A80" s="207" t="s">
        <v>212</v>
      </c>
      <c r="B80" s="209" t="s">
        <v>187</v>
      </c>
      <c r="C80" s="216"/>
      <c r="D80" s="216"/>
      <c r="E80" s="78"/>
    </row>
    <row r="81" spans="1:5" s="4" customFormat="1" ht="17.45" customHeight="1" x14ac:dyDescent="0.25">
      <c r="A81" s="207" t="s">
        <v>11</v>
      </c>
      <c r="B81" s="35" t="s">
        <v>188</v>
      </c>
      <c r="C81" s="216"/>
      <c r="D81" s="216"/>
      <c r="E81" s="78"/>
    </row>
    <row r="82" spans="1:5" s="4" customFormat="1" ht="17.45" customHeight="1" x14ac:dyDescent="0.25">
      <c r="A82" s="207" t="s">
        <v>12</v>
      </c>
      <c r="B82" s="35" t="s">
        <v>189</v>
      </c>
      <c r="C82" s="216"/>
      <c r="D82" s="216"/>
      <c r="E82" s="78"/>
    </row>
    <row r="83" spans="1:5" s="4" customFormat="1" ht="17.45" customHeight="1" x14ac:dyDescent="0.25">
      <c r="A83" s="207" t="s">
        <v>13</v>
      </c>
      <c r="B83" s="35" t="s">
        <v>190</v>
      </c>
      <c r="C83" s="216"/>
      <c r="D83" s="216"/>
      <c r="E83" s="78"/>
    </row>
    <row r="84" spans="1:5" s="4" customFormat="1" ht="17.45" customHeight="1" x14ac:dyDescent="0.25">
      <c r="A84" s="207" t="s">
        <v>58</v>
      </c>
      <c r="B84" s="35" t="s">
        <v>191</v>
      </c>
      <c r="C84" s="216"/>
      <c r="D84" s="216"/>
      <c r="E84" s="78"/>
    </row>
    <row r="85" spans="1:5" s="4" customFormat="1" ht="17.45" customHeight="1" x14ac:dyDescent="0.25">
      <c r="A85" s="207" t="s">
        <v>213</v>
      </c>
      <c r="B85" s="35" t="s">
        <v>192</v>
      </c>
      <c r="C85" s="216"/>
      <c r="D85" s="216"/>
      <c r="E85" s="78"/>
    </row>
    <row r="86" spans="1:5" s="4" customFormat="1" ht="17.45" customHeight="1" x14ac:dyDescent="0.25">
      <c r="A86" s="207" t="s">
        <v>214</v>
      </c>
      <c r="B86" s="35" t="s">
        <v>193</v>
      </c>
      <c r="C86" s="216"/>
      <c r="D86" s="216"/>
      <c r="E86" s="78"/>
    </row>
    <row r="87" spans="1:5" s="4" customFormat="1" ht="25.5" x14ac:dyDescent="0.25">
      <c r="A87" s="207" t="s">
        <v>215</v>
      </c>
      <c r="B87" s="35" t="s">
        <v>206</v>
      </c>
      <c r="C87" s="216"/>
      <c r="D87" s="216"/>
      <c r="E87" s="78"/>
    </row>
    <row r="88" spans="1:5" s="4" customFormat="1" ht="17.45" customHeight="1" x14ac:dyDescent="0.25">
      <c r="A88" s="207" t="s">
        <v>217</v>
      </c>
      <c r="B88" s="35" t="s">
        <v>194</v>
      </c>
      <c r="C88" s="214"/>
      <c r="D88" s="215"/>
      <c r="E88" s="78"/>
    </row>
    <row r="89" spans="1:5" s="4" customFormat="1" ht="25.5" x14ac:dyDescent="0.25">
      <c r="A89" s="207" t="s">
        <v>218</v>
      </c>
      <c r="B89" s="35" t="s">
        <v>195</v>
      </c>
      <c r="C89" s="214"/>
      <c r="D89" s="215"/>
      <c r="E89" s="78"/>
    </row>
    <row r="90" spans="1:5" s="4" customFormat="1" ht="17.45" customHeight="1" x14ac:dyDescent="0.25">
      <c r="A90" s="207" t="s">
        <v>219</v>
      </c>
      <c r="B90" s="35" t="s">
        <v>196</v>
      </c>
      <c r="C90" s="214"/>
      <c r="D90" s="215"/>
      <c r="E90" s="78"/>
    </row>
    <row r="91" spans="1:5" s="4" customFormat="1" ht="17.45" customHeight="1" x14ac:dyDescent="0.25">
      <c r="A91" s="207" t="s">
        <v>220</v>
      </c>
      <c r="B91" s="35" t="s">
        <v>197</v>
      </c>
      <c r="C91" s="214"/>
      <c r="D91" s="215"/>
      <c r="E91" s="78"/>
    </row>
    <row r="92" spans="1:5" s="4" customFormat="1" ht="30.75" customHeight="1" x14ac:dyDescent="0.25">
      <c r="A92" s="207" t="s">
        <v>216</v>
      </c>
      <c r="B92" s="210" t="s">
        <v>198</v>
      </c>
      <c r="C92" s="214"/>
      <c r="D92" s="215"/>
      <c r="E92" s="78"/>
    </row>
    <row r="93" spans="1:5" s="4" customFormat="1" ht="32.25" customHeight="1" x14ac:dyDescent="0.25">
      <c r="A93" s="207" t="s">
        <v>221</v>
      </c>
      <c r="B93" s="35" t="s">
        <v>199</v>
      </c>
      <c r="C93" s="214"/>
      <c r="D93" s="215"/>
      <c r="E93" s="78"/>
    </row>
    <row r="94" spans="1:5" s="4" customFormat="1" ht="42" customHeight="1" x14ac:dyDescent="0.25">
      <c r="A94" s="207" t="s">
        <v>222</v>
      </c>
      <c r="B94" s="35" t="s">
        <v>202</v>
      </c>
      <c r="C94" s="214"/>
      <c r="D94" s="215"/>
      <c r="E94" s="78"/>
    </row>
    <row r="95" spans="1:5" s="4" customFormat="1" ht="31.5" customHeight="1" x14ac:dyDescent="0.25">
      <c r="A95" s="207" t="s">
        <v>223</v>
      </c>
      <c r="B95" s="35" t="s">
        <v>200</v>
      </c>
      <c r="C95" s="214"/>
      <c r="D95" s="215"/>
      <c r="E95" s="78"/>
    </row>
    <row r="96" spans="1:5" s="4" customFormat="1" ht="44.25" customHeight="1" x14ac:dyDescent="0.25">
      <c r="A96" s="207" t="s">
        <v>224</v>
      </c>
      <c r="B96" s="35" t="s">
        <v>207</v>
      </c>
      <c r="C96" s="214"/>
      <c r="D96" s="215"/>
      <c r="E96" s="78"/>
    </row>
    <row r="97" spans="1:5" s="4" customFormat="1" ht="17.45" customHeight="1" x14ac:dyDescent="0.25">
      <c r="A97" s="207" t="s">
        <v>225</v>
      </c>
      <c r="B97" s="34" t="s">
        <v>201</v>
      </c>
      <c r="C97" s="214"/>
      <c r="D97" s="215"/>
      <c r="E97" s="78"/>
    </row>
    <row r="98" spans="1:5" s="4" customFormat="1" ht="15.75" customHeight="1" x14ac:dyDescent="0.25">
      <c r="A98" s="134"/>
      <c r="B98" s="134"/>
      <c r="C98" s="134"/>
      <c r="D98" s="134"/>
      <c r="E98" s="134"/>
    </row>
    <row r="99" spans="1:5" s="2" customFormat="1" ht="20.100000000000001" customHeight="1" x14ac:dyDescent="0.25">
      <c r="A99" s="123" t="s">
        <v>232</v>
      </c>
      <c r="B99" s="123"/>
      <c r="C99" s="123"/>
      <c r="D99" s="123"/>
      <c r="E99" s="123"/>
    </row>
    <row r="100" spans="1:5" s="2" customFormat="1" ht="9" customHeight="1" x14ac:dyDescent="0.25">
      <c r="A100" s="144"/>
      <c r="B100" s="145"/>
      <c r="C100" s="145"/>
      <c r="D100" s="145"/>
      <c r="E100" s="146"/>
    </row>
    <row r="101" spans="1:5" s="3" customFormat="1" ht="102.75" customHeight="1" x14ac:dyDescent="0.25">
      <c r="A101" s="138" t="s">
        <v>233</v>
      </c>
      <c r="B101" s="139"/>
      <c r="C101" s="140"/>
      <c r="D101" s="125" t="s">
        <v>9</v>
      </c>
      <c r="E101" s="125"/>
    </row>
    <row r="102" spans="1:5" s="3" customFormat="1" ht="62.25" customHeight="1" x14ac:dyDescent="0.25">
      <c r="A102" s="141"/>
      <c r="B102" s="142"/>
      <c r="C102" s="143"/>
      <c r="D102" s="72" t="s">
        <v>3</v>
      </c>
      <c r="E102" s="72" t="s">
        <v>10</v>
      </c>
    </row>
    <row r="103" spans="1:5" s="2" customFormat="1" ht="20.25" customHeight="1" x14ac:dyDescent="0.25">
      <c r="A103" s="39" t="s">
        <v>6</v>
      </c>
      <c r="B103" s="119" t="s">
        <v>73</v>
      </c>
      <c r="C103" s="120"/>
      <c r="D103" s="78"/>
      <c r="E103" s="79"/>
    </row>
    <row r="104" spans="1:5" s="2" customFormat="1" ht="18" customHeight="1" x14ac:dyDescent="0.25">
      <c r="A104" s="18" t="s">
        <v>28</v>
      </c>
      <c r="B104" s="119" t="s">
        <v>113</v>
      </c>
      <c r="C104" s="120"/>
      <c r="D104" s="78"/>
      <c r="E104" s="79"/>
    </row>
    <row r="105" spans="1:5" s="2" customFormat="1" ht="30.75" customHeight="1" x14ac:dyDescent="0.25">
      <c r="A105" s="31" t="s">
        <v>35</v>
      </c>
      <c r="B105" s="119" t="s">
        <v>111</v>
      </c>
      <c r="C105" s="120"/>
      <c r="D105" s="78"/>
      <c r="E105" s="79"/>
    </row>
    <row r="106" spans="1:5" s="2" customFormat="1" ht="20.25" customHeight="1" x14ac:dyDescent="0.25">
      <c r="A106" s="31" t="s">
        <v>36</v>
      </c>
      <c r="B106" s="119" t="s">
        <v>37</v>
      </c>
      <c r="C106" s="120"/>
      <c r="D106" s="78"/>
      <c r="E106" s="79"/>
    </row>
    <row r="107" spans="1:5" s="2" customFormat="1" ht="18.75" customHeight="1" x14ac:dyDescent="0.25">
      <c r="A107" s="31" t="s">
        <v>38</v>
      </c>
      <c r="B107" s="119" t="s">
        <v>112</v>
      </c>
      <c r="C107" s="120"/>
      <c r="D107" s="78"/>
      <c r="E107" s="79"/>
    </row>
    <row r="108" spans="1:5" s="2" customFormat="1" ht="31.5" customHeight="1" x14ac:dyDescent="0.25">
      <c r="A108" s="31" t="s">
        <v>39</v>
      </c>
      <c r="B108" s="119" t="s">
        <v>119</v>
      </c>
      <c r="C108" s="120"/>
      <c r="D108" s="78"/>
      <c r="E108" s="79"/>
    </row>
    <row r="109" spans="1:5" s="2" customFormat="1" ht="45" customHeight="1" x14ac:dyDescent="0.25">
      <c r="A109" s="31" t="s">
        <v>40</v>
      </c>
      <c r="B109" s="119" t="s">
        <v>120</v>
      </c>
      <c r="C109" s="120"/>
      <c r="D109" s="78"/>
      <c r="E109" s="79"/>
    </row>
    <row r="110" spans="1:5" s="2" customFormat="1" ht="41.25" customHeight="1" x14ac:dyDescent="0.25">
      <c r="A110" s="31" t="s">
        <v>41</v>
      </c>
      <c r="B110" s="159" t="s">
        <v>59</v>
      </c>
      <c r="C110" s="160"/>
      <c r="D110" s="78"/>
      <c r="E110" s="79"/>
    </row>
    <row r="111" spans="1:5" s="2" customFormat="1" ht="42.75" customHeight="1" x14ac:dyDescent="0.25">
      <c r="A111" s="18" t="s">
        <v>29</v>
      </c>
      <c r="B111" s="119" t="s">
        <v>121</v>
      </c>
      <c r="C111" s="120"/>
      <c r="D111" s="78"/>
      <c r="E111" s="79"/>
    </row>
    <row r="112" spans="1:5" s="2" customFormat="1" ht="105" customHeight="1" x14ac:dyDescent="0.25">
      <c r="A112" s="18" t="s">
        <v>30</v>
      </c>
      <c r="B112" s="119" t="s">
        <v>122</v>
      </c>
      <c r="C112" s="120"/>
      <c r="D112" s="78"/>
      <c r="E112" s="79"/>
    </row>
    <row r="113" spans="1:5" s="2" customFormat="1" ht="97.5" customHeight="1" x14ac:dyDescent="0.25">
      <c r="A113" s="18" t="s">
        <v>31</v>
      </c>
      <c r="B113" s="119" t="s">
        <v>203</v>
      </c>
      <c r="C113" s="120"/>
      <c r="D113" s="78"/>
      <c r="E113" s="79"/>
    </row>
    <row r="114" spans="1:5" s="2" customFormat="1" ht="83.25" customHeight="1" x14ac:dyDescent="0.25">
      <c r="A114" s="18" t="s">
        <v>32</v>
      </c>
      <c r="B114" s="119" t="s">
        <v>123</v>
      </c>
      <c r="C114" s="120"/>
      <c r="D114" s="78"/>
      <c r="E114" s="79"/>
    </row>
    <row r="115" spans="1:5" s="2" customFormat="1" ht="102.75" customHeight="1" x14ac:dyDescent="0.25">
      <c r="A115" s="18" t="s">
        <v>33</v>
      </c>
      <c r="B115" s="119" t="s">
        <v>124</v>
      </c>
      <c r="C115" s="120"/>
      <c r="D115" s="78"/>
      <c r="E115" s="79"/>
    </row>
    <row r="116" spans="1:5" s="2" customFormat="1" ht="57.75" customHeight="1" x14ac:dyDescent="0.25">
      <c r="A116" s="18" t="s">
        <v>34</v>
      </c>
      <c r="B116" s="119" t="s">
        <v>118</v>
      </c>
      <c r="C116" s="120"/>
      <c r="D116" s="78"/>
      <c r="E116" s="79"/>
    </row>
    <row r="117" spans="1:5" s="2" customFormat="1" ht="117.75" customHeight="1" x14ac:dyDescent="0.25">
      <c r="A117" s="18" t="s">
        <v>42</v>
      </c>
      <c r="B117" s="119" t="s">
        <v>125</v>
      </c>
      <c r="C117" s="120"/>
      <c r="D117" s="78"/>
      <c r="E117" s="79"/>
    </row>
    <row r="118" spans="1:5" s="2" customFormat="1" ht="141.75" customHeight="1" x14ac:dyDescent="0.25">
      <c r="A118" s="18" t="s">
        <v>43</v>
      </c>
      <c r="B118" s="119" t="s">
        <v>126</v>
      </c>
      <c r="C118" s="120"/>
      <c r="D118" s="78"/>
      <c r="E118" s="79"/>
    </row>
    <row r="119" spans="1:5" s="2" customFormat="1" ht="132.75" customHeight="1" x14ac:dyDescent="0.25">
      <c r="A119" s="18" t="s">
        <v>44</v>
      </c>
      <c r="B119" s="119" t="s">
        <v>127</v>
      </c>
      <c r="C119" s="120"/>
      <c r="D119" s="78"/>
      <c r="E119" s="79"/>
    </row>
    <row r="120" spans="1:5" s="2" customFormat="1" ht="30" customHeight="1" x14ac:dyDescent="0.25">
      <c r="A120" s="31" t="s">
        <v>60</v>
      </c>
      <c r="B120" s="119" t="s">
        <v>114</v>
      </c>
      <c r="C120" s="120"/>
      <c r="D120" s="78"/>
      <c r="E120" s="79"/>
    </row>
    <row r="121" spans="1:5" s="2" customFormat="1" ht="45.75" customHeight="1" x14ac:dyDescent="0.25">
      <c r="A121" s="31" t="s">
        <v>61</v>
      </c>
      <c r="B121" s="119" t="s">
        <v>74</v>
      </c>
      <c r="C121" s="120"/>
      <c r="D121" s="78"/>
      <c r="E121" s="79"/>
    </row>
    <row r="122" spans="1:5" s="2" customFormat="1" ht="57.75" customHeight="1" x14ac:dyDescent="0.25">
      <c r="A122" s="31" t="s">
        <v>62</v>
      </c>
      <c r="B122" s="119" t="s">
        <v>115</v>
      </c>
      <c r="C122" s="120"/>
      <c r="D122" s="78"/>
      <c r="E122" s="79"/>
    </row>
    <row r="123" spans="1:5" s="2" customFormat="1" ht="41.25" customHeight="1" x14ac:dyDescent="0.25">
      <c r="A123" s="31" t="s">
        <v>63</v>
      </c>
      <c r="B123" s="119" t="s">
        <v>116</v>
      </c>
      <c r="C123" s="120"/>
      <c r="D123" s="78"/>
      <c r="E123" s="79"/>
    </row>
    <row r="124" spans="1:5" s="2" customFormat="1" ht="39.75" customHeight="1" x14ac:dyDescent="0.25">
      <c r="A124" s="31" t="s">
        <v>64</v>
      </c>
      <c r="B124" s="119" t="s">
        <v>75</v>
      </c>
      <c r="C124" s="120"/>
      <c r="D124" s="78"/>
      <c r="E124" s="79"/>
    </row>
    <row r="125" spans="1:5" s="2" customFormat="1" ht="31.5" customHeight="1" x14ac:dyDescent="0.25">
      <c r="A125" s="31" t="s">
        <v>65</v>
      </c>
      <c r="B125" s="119" t="s">
        <v>46</v>
      </c>
      <c r="C125" s="120"/>
      <c r="D125" s="78"/>
      <c r="E125" s="79"/>
    </row>
    <row r="126" spans="1:5" s="2" customFormat="1" ht="43.5" customHeight="1" x14ac:dyDescent="0.25">
      <c r="A126" s="31" t="s">
        <v>66</v>
      </c>
      <c r="B126" s="119" t="s">
        <v>128</v>
      </c>
      <c r="C126" s="120"/>
      <c r="D126" s="78"/>
      <c r="E126" s="79"/>
    </row>
    <row r="127" spans="1:5" s="2" customFormat="1" ht="62.25" customHeight="1" x14ac:dyDescent="0.25">
      <c r="A127" s="31" t="s">
        <v>67</v>
      </c>
      <c r="B127" s="119" t="s">
        <v>117</v>
      </c>
      <c r="C127" s="120"/>
      <c r="D127" s="78"/>
      <c r="E127" s="79"/>
    </row>
    <row r="128" spans="1:5" s="2" customFormat="1" ht="82.5" customHeight="1" x14ac:dyDescent="0.25">
      <c r="A128" s="18" t="s">
        <v>45</v>
      </c>
      <c r="B128" s="119" t="s">
        <v>129</v>
      </c>
      <c r="C128" s="120"/>
      <c r="D128" s="78"/>
      <c r="E128" s="79"/>
    </row>
    <row r="129" spans="1:6" s="2" customFormat="1" ht="30.75" customHeight="1" x14ac:dyDescent="0.25">
      <c r="A129" s="18" t="s">
        <v>47</v>
      </c>
      <c r="B129" s="119" t="s">
        <v>130</v>
      </c>
      <c r="C129" s="120"/>
      <c r="D129" s="77" t="s">
        <v>72</v>
      </c>
      <c r="E129" s="79"/>
    </row>
    <row r="130" spans="1:6" s="2" customFormat="1" ht="30.75" customHeight="1" x14ac:dyDescent="0.25">
      <c r="A130" s="31" t="s">
        <v>68</v>
      </c>
      <c r="B130" s="119" t="s">
        <v>204</v>
      </c>
      <c r="C130" s="120"/>
      <c r="D130" s="78"/>
      <c r="E130" s="80"/>
    </row>
    <row r="131" spans="1:6" s="2" customFormat="1" ht="32.25" customHeight="1" x14ac:dyDescent="0.25">
      <c r="A131" s="31" t="s">
        <v>69</v>
      </c>
      <c r="B131" s="119" t="s">
        <v>106</v>
      </c>
      <c r="C131" s="120"/>
      <c r="D131" s="78"/>
      <c r="E131" s="79"/>
    </row>
    <row r="132" spans="1:6" s="2" customFormat="1" ht="45.75" customHeight="1" x14ac:dyDescent="0.25">
      <c r="A132" s="31"/>
      <c r="B132" s="119" t="s">
        <v>131</v>
      </c>
      <c r="C132" s="120"/>
      <c r="D132" s="78"/>
      <c r="E132" s="79"/>
    </row>
    <row r="133" spans="1:6" s="2" customFormat="1" ht="156.75" customHeight="1" x14ac:dyDescent="0.25">
      <c r="A133" s="18" t="s">
        <v>48</v>
      </c>
      <c r="B133" s="119" t="s">
        <v>132</v>
      </c>
      <c r="C133" s="120"/>
      <c r="D133" s="78"/>
      <c r="E133" s="79"/>
    </row>
    <row r="134" spans="1:6" s="2" customFormat="1" ht="71.25" customHeight="1" x14ac:dyDescent="0.25">
      <c r="A134" s="18" t="s">
        <v>49</v>
      </c>
      <c r="B134" s="119" t="s">
        <v>133</v>
      </c>
      <c r="C134" s="120"/>
      <c r="D134" s="78"/>
      <c r="E134" s="79"/>
    </row>
    <row r="135" spans="1:6" s="2" customFormat="1" ht="86.25" customHeight="1" x14ac:dyDescent="0.25">
      <c r="A135" s="37" t="s">
        <v>50</v>
      </c>
      <c r="B135" s="119" t="s">
        <v>134</v>
      </c>
      <c r="C135" s="120"/>
      <c r="D135" s="78"/>
      <c r="E135" s="79"/>
    </row>
    <row r="136" spans="1:6" s="2" customFormat="1" ht="112.5" customHeight="1" x14ac:dyDescent="0.25">
      <c r="A136" s="37" t="s">
        <v>51</v>
      </c>
      <c r="B136" s="119" t="s">
        <v>135</v>
      </c>
      <c r="C136" s="120"/>
      <c r="D136" s="78"/>
      <c r="E136" s="79"/>
    </row>
    <row r="137" spans="1:6" s="2" customFormat="1" ht="257.25" customHeight="1" x14ac:dyDescent="0.25">
      <c r="A137" s="37" t="s">
        <v>52</v>
      </c>
      <c r="B137" s="119" t="s">
        <v>55</v>
      </c>
      <c r="C137" s="120"/>
      <c r="D137" s="78"/>
      <c r="E137" s="79"/>
    </row>
    <row r="138" spans="1:6" s="2" customFormat="1" ht="105.75" customHeight="1" x14ac:dyDescent="0.25">
      <c r="A138" s="37" t="s">
        <v>53</v>
      </c>
      <c r="B138" s="119" t="s">
        <v>76</v>
      </c>
      <c r="C138" s="120"/>
      <c r="D138" s="78"/>
      <c r="E138" s="79"/>
    </row>
    <row r="139" spans="1:6" s="2" customFormat="1" ht="172.5" customHeight="1" x14ac:dyDescent="0.25">
      <c r="A139" s="37" t="s">
        <v>54</v>
      </c>
      <c r="B139" s="119" t="s">
        <v>56</v>
      </c>
      <c r="C139" s="120"/>
      <c r="D139" s="78"/>
      <c r="E139" s="79"/>
    </row>
    <row r="140" spans="1:6" s="2" customFormat="1" ht="4.5" customHeight="1" x14ac:dyDescent="0.25">
      <c r="A140" s="121"/>
      <c r="B140" s="121"/>
      <c r="C140" s="121"/>
      <c r="D140" s="121"/>
      <c r="E140" s="121"/>
    </row>
    <row r="141" spans="1:6" s="3" customFormat="1" ht="23.25" customHeight="1" x14ac:dyDescent="0.25">
      <c r="A141" s="123" t="s">
        <v>234</v>
      </c>
      <c r="B141" s="123"/>
      <c r="C141" s="123"/>
      <c r="D141" s="123"/>
      <c r="E141" s="123"/>
    </row>
    <row r="142" spans="1:6" s="3" customFormat="1" ht="5.25" customHeight="1" x14ac:dyDescent="0.25">
      <c r="A142" s="122"/>
      <c r="B142" s="122"/>
      <c r="C142" s="122"/>
      <c r="D142" s="122"/>
      <c r="E142" s="122"/>
    </row>
    <row r="143" spans="1:6" s="2" customFormat="1" ht="109.5" customHeight="1" x14ac:dyDescent="0.25">
      <c r="A143" s="173" t="s">
        <v>70</v>
      </c>
      <c r="B143" s="174"/>
      <c r="C143" s="175"/>
      <c r="D143" s="125" t="s">
        <v>25</v>
      </c>
      <c r="E143" s="125"/>
      <c r="F143" s="150"/>
    </row>
    <row r="144" spans="1:6" s="2" customFormat="1" ht="39.75" customHeight="1" x14ac:dyDescent="0.25">
      <c r="A144" s="176"/>
      <c r="B144" s="177"/>
      <c r="C144" s="178"/>
      <c r="D144" s="72" t="s">
        <v>3</v>
      </c>
      <c r="E144" s="72" t="s">
        <v>10</v>
      </c>
      <c r="F144" s="150"/>
    </row>
    <row r="145" spans="1:6" s="2" customFormat="1" ht="36.75" customHeight="1" x14ac:dyDescent="0.25">
      <c r="A145" s="31" t="s">
        <v>11</v>
      </c>
      <c r="B145" s="126" t="s">
        <v>27</v>
      </c>
      <c r="C145" s="127"/>
      <c r="D145" s="79"/>
      <c r="E145" s="77"/>
      <c r="F145" s="150"/>
    </row>
    <row r="146" spans="1:6" s="2" customFormat="1" ht="21" customHeight="1" x14ac:dyDescent="0.25">
      <c r="A146" s="31" t="s">
        <v>12</v>
      </c>
      <c r="B146" s="171" t="s">
        <v>26</v>
      </c>
      <c r="C146" s="172"/>
      <c r="D146" s="79"/>
      <c r="E146" s="79"/>
      <c r="F146" s="150"/>
    </row>
    <row r="147" spans="1:6" s="3" customFormat="1" ht="42" customHeight="1" x14ac:dyDescent="0.25">
      <c r="A147" s="31" t="s">
        <v>13</v>
      </c>
      <c r="B147" s="126" t="s">
        <v>79</v>
      </c>
      <c r="C147" s="127"/>
      <c r="D147" s="79"/>
      <c r="E147" s="79"/>
      <c r="F147" s="150"/>
    </row>
    <row r="148" spans="1:6" s="3" customFormat="1" ht="41.25" customHeight="1" x14ac:dyDescent="0.25">
      <c r="A148" s="31" t="s">
        <v>58</v>
      </c>
      <c r="B148" s="128" t="s">
        <v>77</v>
      </c>
      <c r="C148" s="129"/>
      <c r="D148" s="79"/>
      <c r="E148" s="79"/>
      <c r="F148" s="150"/>
    </row>
    <row r="149" spans="1:6" s="3" customFormat="1" ht="12" customHeight="1" x14ac:dyDescent="0.25">
      <c r="A149" s="5"/>
      <c r="B149" s="5"/>
      <c r="C149" s="5"/>
      <c r="D149" s="30"/>
      <c r="E149" s="29"/>
      <c r="F149" s="150"/>
    </row>
    <row r="150" spans="1:6" s="3" customFormat="1" ht="19.5" customHeight="1" x14ac:dyDescent="0.25">
      <c r="A150" s="124" t="s">
        <v>256</v>
      </c>
      <c r="B150" s="124"/>
      <c r="C150" s="124"/>
      <c r="D150" s="124"/>
      <c r="E150" s="124"/>
      <c r="F150" s="150"/>
    </row>
    <row r="151" spans="1:6" s="2" customFormat="1" ht="20.25" customHeight="1" x14ac:dyDescent="0.25">
      <c r="A151" s="76" t="s">
        <v>7</v>
      </c>
      <c r="B151" s="161" t="s">
        <v>229</v>
      </c>
      <c r="C151" s="161"/>
      <c r="D151" s="161"/>
      <c r="E151" s="25"/>
      <c r="F151" s="150"/>
    </row>
    <row r="152" spans="1:6" s="2" customFormat="1" ht="14.25" customHeight="1" x14ac:dyDescent="0.25">
      <c r="A152" s="76" t="s">
        <v>14</v>
      </c>
      <c r="B152" s="41" t="s">
        <v>15</v>
      </c>
      <c r="C152" s="41"/>
      <c r="D152" s="22"/>
      <c r="E152" s="22"/>
    </row>
    <row r="153" spans="1:6" s="2" customFormat="1" ht="36.75" customHeight="1" x14ac:dyDescent="0.2">
      <c r="A153" s="168" t="s">
        <v>16</v>
      </c>
      <c r="B153" s="168"/>
      <c r="C153" s="168"/>
      <c r="D153" s="168"/>
      <c r="E153" s="168"/>
    </row>
    <row r="154" spans="1:6" s="3" customFormat="1" ht="19.5" customHeight="1" x14ac:dyDescent="0.25">
      <c r="A154" s="163" t="s">
        <v>107</v>
      </c>
      <c r="B154" s="164"/>
      <c r="C154" s="167"/>
      <c r="D154" s="167"/>
      <c r="E154" s="23"/>
    </row>
    <row r="155" spans="1:6" s="13" customFormat="1" ht="17.25" customHeight="1" x14ac:dyDescent="0.25">
      <c r="A155" s="165" t="s">
        <v>17</v>
      </c>
      <c r="B155" s="166"/>
      <c r="C155" s="167"/>
      <c r="D155" s="167"/>
      <c r="E155" s="2"/>
    </row>
    <row r="156" spans="1:6" s="13" customFormat="1" ht="18.75" customHeight="1" x14ac:dyDescent="0.25">
      <c r="A156" s="163" t="s">
        <v>18</v>
      </c>
      <c r="B156" s="164"/>
      <c r="C156" s="167"/>
      <c r="D156" s="167"/>
      <c r="E156" s="2"/>
    </row>
    <row r="157" spans="1:6" s="2" customFormat="1" ht="20.25" customHeight="1" x14ac:dyDescent="0.25">
      <c r="A157" s="163" t="s">
        <v>19</v>
      </c>
      <c r="B157" s="164"/>
      <c r="C157" s="167"/>
      <c r="D157" s="167"/>
    </row>
    <row r="158" spans="1:6" s="2" customFormat="1" ht="13.5" customHeight="1" x14ac:dyDescent="0.25">
      <c r="A158" s="42"/>
      <c r="B158" s="43"/>
      <c r="C158" s="43"/>
      <c r="D158" s="38"/>
    </row>
    <row r="159" spans="1:6" s="2" customFormat="1" ht="15" customHeight="1" x14ac:dyDescent="0.25">
      <c r="A159" s="169" t="s">
        <v>20</v>
      </c>
      <c r="B159" s="169"/>
      <c r="C159" s="169"/>
      <c r="D159" s="169"/>
      <c r="E159" s="169"/>
    </row>
    <row r="160" spans="1:6" s="3" customFormat="1" ht="54" customHeight="1" x14ac:dyDescent="0.25">
      <c r="A160" s="170" t="s">
        <v>23</v>
      </c>
      <c r="B160" s="170"/>
      <c r="C160" s="170"/>
      <c r="D160" s="170"/>
      <c r="E160" s="170"/>
    </row>
    <row r="161" spans="1:5" s="3" customFormat="1" ht="15" customHeight="1" x14ac:dyDescent="0.2">
      <c r="A161" s="1"/>
      <c r="B161" s="1"/>
      <c r="C161" s="1"/>
      <c r="D161" s="7"/>
      <c r="E161" s="7"/>
    </row>
    <row r="162" spans="1:5" s="2" customFormat="1" ht="19.5" customHeight="1" x14ac:dyDescent="0.2">
      <c r="A162" s="162" t="s">
        <v>104</v>
      </c>
      <c r="B162" s="162"/>
      <c r="C162" s="43"/>
      <c r="D162" s="7"/>
      <c r="E162" s="7"/>
    </row>
    <row r="163" spans="1:5" s="2" customFormat="1" ht="20.100000000000001" customHeight="1" x14ac:dyDescent="0.2">
      <c r="A163" s="74"/>
      <c r="B163" s="217" t="s">
        <v>235</v>
      </c>
      <c r="C163" s="217"/>
      <c r="D163" s="118"/>
      <c r="E163" s="118"/>
    </row>
    <row r="164" spans="1:5" s="3" customFormat="1" ht="17.25" customHeight="1" x14ac:dyDescent="0.25">
      <c r="A164" s="1"/>
      <c r="B164" s="1"/>
      <c r="C164" s="1"/>
      <c r="D164" s="14"/>
      <c r="E164" s="44"/>
    </row>
    <row r="165" spans="1:5" s="3" customFormat="1" ht="17.25" customHeight="1" x14ac:dyDescent="0.2">
      <c r="A165" s="1"/>
      <c r="B165" s="45"/>
      <c r="C165" s="117"/>
      <c r="D165" s="117"/>
      <c r="E165" s="71"/>
    </row>
    <row r="166" spans="1:5" ht="17.25" customHeight="1" x14ac:dyDescent="0.2">
      <c r="A166" s="2"/>
      <c r="B166" s="2"/>
      <c r="C166" s="2"/>
      <c r="D166" s="15"/>
      <c r="E166" s="1"/>
    </row>
    <row r="167" spans="1:5" s="2" customFormat="1" ht="20.100000000000001" customHeight="1" x14ac:dyDescent="0.25"/>
    <row r="168" spans="1:5" s="2" customFormat="1" ht="20.100000000000001" customHeight="1" x14ac:dyDescent="0.25"/>
    <row r="169" spans="1:5" s="2" customFormat="1" ht="37.5" customHeight="1" x14ac:dyDescent="0.25"/>
    <row r="170" spans="1:5" s="2" customFormat="1" ht="24" customHeight="1" x14ac:dyDescent="0.25"/>
    <row r="171" spans="1:5" s="2" customFormat="1" ht="24" customHeight="1" x14ac:dyDescent="0.25"/>
    <row r="172" spans="1:5" s="2" customFormat="1" ht="24" customHeight="1" x14ac:dyDescent="0.25"/>
    <row r="173" spans="1:5" s="2" customFormat="1" ht="20.100000000000001" customHeight="1" x14ac:dyDescent="0.25"/>
    <row r="174" spans="1:5" s="2" customFormat="1" ht="20.100000000000001" customHeight="1" x14ac:dyDescent="0.25"/>
    <row r="175" spans="1:5" s="2" customFormat="1" ht="50.1" customHeight="1" x14ac:dyDescent="0.25"/>
    <row r="176" spans="1:5" s="2" customFormat="1" ht="43.5" customHeight="1" x14ac:dyDescent="0.2">
      <c r="A176" s="1"/>
      <c r="B176" s="1"/>
      <c r="C176" s="1"/>
    </row>
    <row r="177" ht="24.75" customHeight="1" x14ac:dyDescent="0.2"/>
    <row r="179" ht="20.100000000000001" customHeight="1" x14ac:dyDescent="0.2"/>
    <row r="180" ht="4.5" customHeight="1" x14ac:dyDescent="0.2"/>
    <row r="181" ht="20.100000000000001" customHeight="1" x14ac:dyDescent="0.2"/>
    <row r="182" ht="20.100000000000001" customHeight="1" x14ac:dyDescent="0.2"/>
    <row r="183" ht="20.100000000000001" customHeight="1" x14ac:dyDescent="0.2"/>
  </sheetData>
  <mergeCells count="156">
    <mergeCell ref="C96:D96"/>
    <mergeCell ref="C97:D97"/>
    <mergeCell ref="B163:C163"/>
    <mergeCell ref="C91:D91"/>
    <mergeCell ref="C92:D92"/>
    <mergeCell ref="C93:D93"/>
    <mergeCell ref="C94:D94"/>
    <mergeCell ref="C95:D95"/>
    <mergeCell ref="C86:D86"/>
    <mergeCell ref="C87:D87"/>
    <mergeCell ref="C88:D88"/>
    <mergeCell ref="C89:D89"/>
    <mergeCell ref="C90:D90"/>
    <mergeCell ref="C81:D81"/>
    <mergeCell ref="C82:D82"/>
    <mergeCell ref="C83:D83"/>
    <mergeCell ref="C84:D84"/>
    <mergeCell ref="C85:D85"/>
    <mergeCell ref="C76:D76"/>
    <mergeCell ref="C77:D77"/>
    <mergeCell ref="C78:D78"/>
    <mergeCell ref="C79:D79"/>
    <mergeCell ref="C80:D80"/>
    <mergeCell ref="C71:D71"/>
    <mergeCell ref="C72:D72"/>
    <mergeCell ref="C73:D73"/>
    <mergeCell ref="C74:D74"/>
    <mergeCell ref="C75:D75"/>
    <mergeCell ref="C66:D66"/>
    <mergeCell ref="C67:D67"/>
    <mergeCell ref="C68:D68"/>
    <mergeCell ref="C69:D69"/>
    <mergeCell ref="C70:D70"/>
    <mergeCell ref="C61:D61"/>
    <mergeCell ref="C62:D62"/>
    <mergeCell ref="C63:D63"/>
    <mergeCell ref="C64:D64"/>
    <mergeCell ref="C65:D65"/>
    <mergeCell ref="C56:D56"/>
    <mergeCell ref="C57:D57"/>
    <mergeCell ref="C58:D58"/>
    <mergeCell ref="C59:D59"/>
    <mergeCell ref="C60:D60"/>
    <mergeCell ref="C51:D51"/>
    <mergeCell ref="C52:D52"/>
    <mergeCell ref="C53:D53"/>
    <mergeCell ref="C54:D54"/>
    <mergeCell ref="C55:D55"/>
    <mergeCell ref="C46:D46"/>
    <mergeCell ref="C47:D47"/>
    <mergeCell ref="C48:D48"/>
    <mergeCell ref="C49:D49"/>
    <mergeCell ref="C50:D50"/>
    <mergeCell ref="C41:D41"/>
    <mergeCell ref="C42:D42"/>
    <mergeCell ref="C43:D43"/>
    <mergeCell ref="C44:D44"/>
    <mergeCell ref="C45:D45"/>
    <mergeCell ref="C36:D36"/>
    <mergeCell ref="C37:D37"/>
    <mergeCell ref="C38:D38"/>
    <mergeCell ref="C39:D39"/>
    <mergeCell ref="C40:D40"/>
    <mergeCell ref="C31:D31"/>
    <mergeCell ref="C32:D32"/>
    <mergeCell ref="C33:D33"/>
    <mergeCell ref="C34:D34"/>
    <mergeCell ref="C35:D35"/>
    <mergeCell ref="B133:C133"/>
    <mergeCell ref="B134:C134"/>
    <mergeCell ref="B135:C135"/>
    <mergeCell ref="B136:C136"/>
    <mergeCell ref="B137:C137"/>
    <mergeCell ref="B138:C138"/>
    <mergeCell ref="B139:C139"/>
    <mergeCell ref="B145:C145"/>
    <mergeCell ref="B146:C146"/>
    <mergeCell ref="A143:C144"/>
    <mergeCell ref="B151:D151"/>
    <mergeCell ref="A162:B162"/>
    <mergeCell ref="A154:B154"/>
    <mergeCell ref="A155:B155"/>
    <mergeCell ref="A156:B156"/>
    <mergeCell ref="A157:B157"/>
    <mergeCell ref="C154:D154"/>
    <mergeCell ref="C155:D155"/>
    <mergeCell ref="C156:D156"/>
    <mergeCell ref="C157:D157"/>
    <mergeCell ref="A153:E153"/>
    <mergeCell ref="A159:E159"/>
    <mergeCell ref="A160:E160"/>
    <mergeCell ref="B127:C127"/>
    <mergeCell ref="B131:C131"/>
    <mergeCell ref="B114:C114"/>
    <mergeCell ref="B115:C115"/>
    <mergeCell ref="B116:C116"/>
    <mergeCell ref="B117:C117"/>
    <mergeCell ref="B118:C118"/>
    <mergeCell ref="B107:C107"/>
    <mergeCell ref="B108:C108"/>
    <mergeCell ref="B109:C109"/>
    <mergeCell ref="B110:C110"/>
    <mergeCell ref="B132:C132"/>
    <mergeCell ref="B119:C119"/>
    <mergeCell ref="B120:C120"/>
    <mergeCell ref="B121:C121"/>
    <mergeCell ref="B122:C122"/>
    <mergeCell ref="B128:C128"/>
    <mergeCell ref="B129:C129"/>
    <mergeCell ref="B130:C130"/>
    <mergeCell ref="B123:C123"/>
    <mergeCell ref="B124:C124"/>
    <mergeCell ref="B125:C125"/>
    <mergeCell ref="B126:C126"/>
    <mergeCell ref="F143:F151"/>
    <mergeCell ref="A3:E3"/>
    <mergeCell ref="A8:E8"/>
    <mergeCell ref="A9:E9"/>
    <mergeCell ref="A13:E13"/>
    <mergeCell ref="A17:D17"/>
    <mergeCell ref="A26:E26"/>
    <mergeCell ref="A28:B29"/>
    <mergeCell ref="A20:D20"/>
    <mergeCell ref="A21:D21"/>
    <mergeCell ref="A11:E11"/>
    <mergeCell ref="A15:B15"/>
    <mergeCell ref="A23:E23"/>
    <mergeCell ref="A24:E24"/>
    <mergeCell ref="A1:E1"/>
    <mergeCell ref="A14:D14"/>
    <mergeCell ref="A2:E2"/>
    <mergeCell ref="D101:E101"/>
    <mergeCell ref="A99:E99"/>
    <mergeCell ref="A16:D16"/>
    <mergeCell ref="A98:E98"/>
    <mergeCell ref="C28:E28"/>
    <mergeCell ref="A101:C102"/>
    <mergeCell ref="A100:E100"/>
    <mergeCell ref="A30:E30"/>
    <mergeCell ref="C29:D29"/>
    <mergeCell ref="C165:D165"/>
    <mergeCell ref="D163:E163"/>
    <mergeCell ref="B103:C103"/>
    <mergeCell ref="B104:C104"/>
    <mergeCell ref="B105:C105"/>
    <mergeCell ref="A140:E140"/>
    <mergeCell ref="A142:E142"/>
    <mergeCell ref="A141:E141"/>
    <mergeCell ref="A150:E150"/>
    <mergeCell ref="D143:E143"/>
    <mergeCell ref="B147:C147"/>
    <mergeCell ref="B148:C148"/>
    <mergeCell ref="B111:C111"/>
    <mergeCell ref="B112:C112"/>
    <mergeCell ref="B113:C113"/>
    <mergeCell ref="B106:C106"/>
  </mergeCells>
  <pageMargins left="0.51181102362204722" right="0.51181102362204722" top="0.94488188976377963" bottom="0.47244094488188981" header="0.31496062992125984" footer="0.31496062992125984"/>
  <pageSetup paperSize="9" scale="83" fitToHeight="0" orientation="portrait" r:id="rId1"/>
  <headerFooter differentFirst="1">
    <oddFooter>&amp;CStrana &amp;P z &amp;N</oddFooter>
    <firstHeader>&amp;C&amp;"Arial,Tučné"CENOVÁ PONUKA
pre účel prípravnej trhovej konzultácia a predbežného zapojenia záujemcov alebo uchádzačov 
(ďalej aj "PTK")</firstHeader>
  </headerFooter>
  <ignoredErrors>
    <ignoredError sqref="A75:A78"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E7FF-8DE6-4908-A0BD-86E91C79E486}">
  <sheetPr>
    <tabColor theme="7" tint="0.39997558519241921"/>
    <pageSetUpPr fitToPage="1"/>
  </sheetPr>
  <dimension ref="A1:O21"/>
  <sheetViews>
    <sheetView workbookViewId="0">
      <selection activeCell="G20" sqref="G20"/>
    </sheetView>
  </sheetViews>
  <sheetFormatPr defaultRowHeight="15" x14ac:dyDescent="0.25"/>
  <cols>
    <col min="1" max="1" width="21" customWidth="1"/>
    <col min="2" max="2" width="7.85546875" customWidth="1"/>
    <col min="3" max="3" width="6.5703125" customWidth="1"/>
    <col min="4" max="4" width="12.140625" customWidth="1"/>
    <col min="5" max="5" width="10" customWidth="1"/>
    <col min="6" max="6" width="8.28515625" customWidth="1"/>
    <col min="7" max="7" width="10.7109375" customWidth="1"/>
    <col min="10" max="10" width="11.140625" customWidth="1"/>
    <col min="11" max="11" width="10.7109375" customWidth="1"/>
    <col min="13" max="13" width="9.140625" customWidth="1"/>
    <col min="14" max="14" width="11.140625" customWidth="1"/>
  </cols>
  <sheetData>
    <row r="1" spans="1:15" x14ac:dyDescent="0.25">
      <c r="A1" s="218" t="s">
        <v>251</v>
      </c>
      <c r="B1" s="218"/>
      <c r="C1" s="218"/>
      <c r="D1" s="218"/>
      <c r="E1" s="93"/>
      <c r="F1" s="93"/>
      <c r="G1" s="93"/>
      <c r="H1" s="93"/>
      <c r="I1" s="93"/>
      <c r="J1" s="93"/>
      <c r="K1" s="93"/>
      <c r="L1" s="93"/>
      <c r="M1" s="94"/>
      <c r="N1" s="89"/>
      <c r="O1" s="51"/>
    </row>
    <row r="2" spans="1:15" x14ac:dyDescent="0.25">
      <c r="A2" s="89"/>
      <c r="B2" s="89"/>
      <c r="C2" s="89"/>
      <c r="D2" s="89"/>
      <c r="E2" s="89"/>
      <c r="F2" s="89"/>
      <c r="G2" s="89"/>
      <c r="H2" s="89"/>
      <c r="I2" s="89"/>
      <c r="J2" s="89"/>
      <c r="K2" s="89"/>
      <c r="L2" s="89"/>
      <c r="M2" s="89"/>
      <c r="N2" s="89"/>
      <c r="O2" s="51"/>
    </row>
    <row r="3" spans="1:15" ht="22.5" customHeight="1" x14ac:dyDescent="0.25">
      <c r="A3" s="195" t="s">
        <v>226</v>
      </c>
      <c r="B3" s="195"/>
      <c r="C3" s="195"/>
      <c r="D3" s="195"/>
      <c r="E3" s="195"/>
      <c r="F3" s="195"/>
      <c r="G3" s="195"/>
      <c r="H3" s="195"/>
      <c r="I3" s="195"/>
      <c r="J3" s="195"/>
      <c r="K3" s="195"/>
      <c r="L3" s="195"/>
      <c r="M3" s="195"/>
      <c r="N3" s="195"/>
      <c r="O3" s="51"/>
    </row>
    <row r="4" spans="1:15" ht="18" customHeight="1" x14ac:dyDescent="0.25">
      <c r="A4" s="181" t="s">
        <v>86</v>
      </c>
      <c r="B4" s="182" t="s">
        <v>87</v>
      </c>
      <c r="C4" s="183" t="s">
        <v>98</v>
      </c>
      <c r="D4" s="182" t="s">
        <v>88</v>
      </c>
      <c r="E4" s="182" t="s">
        <v>89</v>
      </c>
      <c r="F4" s="182" t="s">
        <v>99</v>
      </c>
      <c r="G4" s="184" t="s">
        <v>90</v>
      </c>
      <c r="H4" s="184"/>
      <c r="I4" s="184"/>
      <c r="J4" s="184"/>
      <c r="K4" s="184" t="s">
        <v>91</v>
      </c>
      <c r="L4" s="184"/>
      <c r="M4" s="184"/>
      <c r="N4" s="184"/>
      <c r="O4" s="51"/>
    </row>
    <row r="5" spans="1:15" ht="46.5" customHeight="1" x14ac:dyDescent="0.25">
      <c r="A5" s="181"/>
      <c r="B5" s="182"/>
      <c r="C5" s="183"/>
      <c r="D5" s="182"/>
      <c r="E5" s="182"/>
      <c r="F5" s="182"/>
      <c r="G5" s="95" t="s">
        <v>92</v>
      </c>
      <c r="H5" s="95" t="s">
        <v>93</v>
      </c>
      <c r="I5" s="95" t="s">
        <v>252</v>
      </c>
      <c r="J5" s="95" t="s">
        <v>95</v>
      </c>
      <c r="K5" s="95" t="s">
        <v>92</v>
      </c>
      <c r="L5" s="95" t="s">
        <v>96</v>
      </c>
      <c r="M5" s="95" t="s">
        <v>253</v>
      </c>
      <c r="N5" s="95" t="s">
        <v>95</v>
      </c>
      <c r="O5" s="51"/>
    </row>
    <row r="6" spans="1:15" ht="30" customHeight="1" x14ac:dyDescent="0.25">
      <c r="A6" s="98" t="s">
        <v>250</v>
      </c>
      <c r="B6" s="96" t="s">
        <v>1</v>
      </c>
      <c r="C6" s="97">
        <v>1</v>
      </c>
      <c r="D6" s="98"/>
      <c r="E6" s="98"/>
      <c r="F6" s="98"/>
      <c r="G6" s="99">
        <v>0</v>
      </c>
      <c r="H6" s="100">
        <v>0</v>
      </c>
      <c r="I6" s="101">
        <f>G6*H6</f>
        <v>0</v>
      </c>
      <c r="J6" s="99">
        <f t="shared" ref="J6" si="0">G6+I6</f>
        <v>0</v>
      </c>
      <c r="K6" s="99">
        <f>G6*C6</f>
        <v>0</v>
      </c>
      <c r="L6" s="102">
        <f>H6</f>
        <v>0</v>
      </c>
      <c r="M6" s="101">
        <f>K6*L6</f>
        <v>0</v>
      </c>
      <c r="N6" s="99">
        <f>K6+M6</f>
        <v>0</v>
      </c>
      <c r="O6" s="51"/>
    </row>
    <row r="7" spans="1:15" ht="24" customHeight="1" x14ac:dyDescent="0.25">
      <c r="A7" s="103"/>
      <c r="B7" s="104"/>
      <c r="C7" s="105"/>
      <c r="D7" s="105"/>
      <c r="E7" s="105"/>
      <c r="F7" s="105"/>
      <c r="G7" s="104"/>
      <c r="H7" s="104"/>
      <c r="I7" s="104"/>
      <c r="J7" s="104"/>
      <c r="K7" s="104"/>
      <c r="L7" s="105"/>
      <c r="M7" s="106"/>
      <c r="N7" s="106"/>
      <c r="O7" s="51"/>
    </row>
    <row r="8" spans="1:15" ht="12.75" customHeight="1" x14ac:dyDescent="0.25">
      <c r="A8" s="52"/>
      <c r="B8" s="53"/>
      <c r="C8" s="54"/>
      <c r="D8" s="54"/>
      <c r="E8" s="54"/>
      <c r="F8" s="54"/>
      <c r="G8" s="53"/>
      <c r="H8" s="53"/>
      <c r="I8" s="53"/>
      <c r="J8" s="53"/>
      <c r="K8" s="53"/>
      <c r="L8" s="54"/>
      <c r="M8" s="67"/>
      <c r="N8" s="67"/>
      <c r="O8" s="51"/>
    </row>
    <row r="9" spans="1:15" ht="20.25" customHeight="1" x14ac:dyDescent="0.25">
      <c r="A9" s="82" t="s">
        <v>109</v>
      </c>
      <c r="B9" s="81"/>
      <c r="C9" s="81"/>
      <c r="D9" s="81"/>
      <c r="E9" s="81"/>
      <c r="F9" s="81"/>
      <c r="G9" s="56"/>
      <c r="H9" s="55"/>
      <c r="I9" s="57"/>
      <c r="J9" s="57"/>
      <c r="K9" s="58"/>
      <c r="L9" s="85"/>
      <c r="M9" s="85"/>
      <c r="N9" s="85"/>
      <c r="O9" s="51"/>
    </row>
    <row r="10" spans="1:15" ht="17.25" customHeight="1" x14ac:dyDescent="0.25">
      <c r="A10" s="59" t="s">
        <v>81</v>
      </c>
      <c r="B10" s="189"/>
      <c r="C10" s="189"/>
      <c r="D10" s="189"/>
      <c r="E10" s="189"/>
      <c r="F10" s="189"/>
      <c r="G10" s="86"/>
      <c r="H10" s="60"/>
      <c r="I10" s="57"/>
      <c r="J10" s="57"/>
      <c r="K10" s="85"/>
      <c r="L10" s="85"/>
      <c r="M10" s="85"/>
      <c r="N10" s="85"/>
      <c r="O10" s="51"/>
    </row>
    <row r="11" spans="1:15" ht="16.5" customHeight="1" x14ac:dyDescent="0.25">
      <c r="A11" s="59" t="s">
        <v>82</v>
      </c>
      <c r="B11" s="189"/>
      <c r="C11" s="189"/>
      <c r="D11" s="189"/>
      <c r="E11" s="189"/>
      <c r="F11" s="189"/>
      <c r="G11" s="86"/>
      <c r="H11" s="186" t="s">
        <v>85</v>
      </c>
      <c r="I11" s="186"/>
      <c r="J11" s="186"/>
      <c r="K11" s="186"/>
      <c r="L11" s="179"/>
      <c r="M11" s="179"/>
      <c r="N11" s="179"/>
      <c r="O11" s="51"/>
    </row>
    <row r="12" spans="1:15" ht="18" customHeight="1" x14ac:dyDescent="0.25">
      <c r="A12" s="61" t="s">
        <v>83</v>
      </c>
      <c r="B12" s="190"/>
      <c r="C12" s="190"/>
      <c r="D12" s="190"/>
      <c r="E12" s="190"/>
      <c r="F12" s="190"/>
      <c r="G12" s="62"/>
      <c r="H12" s="60"/>
      <c r="I12" s="180" t="s">
        <v>108</v>
      </c>
      <c r="J12" s="180"/>
      <c r="K12" s="180"/>
      <c r="L12" s="85"/>
      <c r="M12" s="85"/>
      <c r="N12" s="85"/>
      <c r="O12" s="51"/>
    </row>
    <row r="13" spans="1:15" ht="18" customHeight="1" x14ac:dyDescent="0.25">
      <c r="A13" s="61"/>
      <c r="B13" s="69"/>
      <c r="C13" s="61"/>
      <c r="D13" s="69"/>
      <c r="E13" s="69"/>
      <c r="F13" s="69"/>
      <c r="G13" s="62"/>
      <c r="H13" s="60"/>
      <c r="I13" s="57"/>
      <c r="J13" s="57"/>
      <c r="K13" s="85"/>
      <c r="L13" s="85"/>
      <c r="M13" s="85"/>
      <c r="N13" s="85"/>
      <c r="O13" s="51"/>
    </row>
    <row r="14" spans="1:15" x14ac:dyDescent="0.25">
      <c r="A14" s="194" t="s">
        <v>110</v>
      </c>
      <c r="B14" s="194"/>
      <c r="C14" s="194"/>
      <c r="D14" s="194"/>
      <c r="E14" s="59"/>
      <c r="F14" s="68"/>
      <c r="G14" s="62"/>
      <c r="H14" s="60"/>
      <c r="I14" s="57"/>
      <c r="J14" s="57"/>
      <c r="K14" s="85"/>
      <c r="L14" s="85"/>
      <c r="M14" s="85"/>
      <c r="N14" s="85"/>
      <c r="O14" s="51"/>
    </row>
    <row r="15" spans="1:15" x14ac:dyDescent="0.25">
      <c r="A15" s="83"/>
      <c r="B15" s="83"/>
      <c r="C15" s="191"/>
      <c r="D15" s="191"/>
      <c r="E15" s="191"/>
      <c r="F15" s="191"/>
      <c r="G15" s="185"/>
      <c r="H15" s="185"/>
      <c r="I15" s="185"/>
      <c r="J15" s="185"/>
      <c r="K15" s="187"/>
      <c r="L15" s="187"/>
      <c r="M15" s="187"/>
      <c r="N15" s="84"/>
      <c r="O15" s="51"/>
    </row>
    <row r="16" spans="1:15" ht="18.75" customHeight="1" x14ac:dyDescent="0.25">
      <c r="A16" s="219" t="s">
        <v>84</v>
      </c>
      <c r="B16" s="219"/>
      <c r="C16" s="220"/>
      <c r="D16" s="220"/>
      <c r="E16" s="220"/>
      <c r="F16" s="220"/>
      <c r="G16" s="193" t="s">
        <v>57</v>
      </c>
      <c r="H16" s="193"/>
      <c r="I16" s="193"/>
      <c r="J16" s="193"/>
      <c r="K16" s="51"/>
      <c r="L16" s="51"/>
      <c r="M16" s="51"/>
      <c r="N16" s="51"/>
      <c r="O16" s="51"/>
    </row>
    <row r="17" spans="1:15" ht="22.5" customHeight="1" x14ac:dyDescent="0.25">
      <c r="A17" s="192" t="s">
        <v>100</v>
      </c>
      <c r="B17" s="192"/>
      <c r="C17" s="192"/>
      <c r="D17" s="192"/>
      <c r="E17" s="192"/>
      <c r="F17" s="192"/>
      <c r="G17" s="192"/>
      <c r="H17" s="55"/>
      <c r="I17" s="57"/>
      <c r="J17" s="57"/>
      <c r="K17" s="51"/>
      <c r="L17" s="51"/>
      <c r="M17" s="51"/>
      <c r="N17" s="51"/>
      <c r="O17" s="51"/>
    </row>
    <row r="18" spans="1:15" x14ac:dyDescent="0.25">
      <c r="A18" s="63"/>
      <c r="B18" s="59"/>
      <c r="C18" s="59"/>
      <c r="D18" s="59"/>
      <c r="E18" s="59"/>
      <c r="F18" s="64"/>
      <c r="G18" s="59"/>
      <c r="H18" s="55"/>
      <c r="I18" s="57"/>
      <c r="J18" s="57"/>
      <c r="K18" s="51"/>
      <c r="L18" s="51"/>
      <c r="M18" s="51"/>
      <c r="N18" s="51"/>
      <c r="O18" s="51"/>
    </row>
    <row r="19" spans="1:15" ht="21" customHeight="1" x14ac:dyDescent="0.25">
      <c r="A19" s="188"/>
      <c r="B19" s="188"/>
      <c r="C19" s="87"/>
      <c r="D19" s="87"/>
      <c r="E19" s="87"/>
      <c r="F19" s="87"/>
      <c r="G19" s="59"/>
      <c r="H19" s="65"/>
      <c r="I19" s="66"/>
      <c r="J19" s="66"/>
      <c r="K19" s="65"/>
      <c r="L19" s="51"/>
      <c r="M19" s="51"/>
      <c r="N19" s="51"/>
      <c r="O19" s="51"/>
    </row>
    <row r="20" spans="1:15" ht="26.25" customHeight="1" x14ac:dyDescent="0.25">
      <c r="A20" s="87"/>
      <c r="B20" s="87"/>
      <c r="C20" s="87"/>
      <c r="D20" s="87"/>
      <c r="E20" s="87"/>
      <c r="F20" s="87"/>
      <c r="G20" s="65"/>
      <c r="H20" s="65"/>
      <c r="I20" s="57"/>
      <c r="J20" s="57"/>
      <c r="K20" s="65"/>
      <c r="L20" s="51"/>
      <c r="M20" s="51"/>
      <c r="N20" s="51"/>
      <c r="O20" s="51"/>
    </row>
    <row r="21" spans="1:15" x14ac:dyDescent="0.25">
      <c r="A21" s="51"/>
      <c r="B21" s="51"/>
      <c r="C21" s="51"/>
      <c r="D21" s="51"/>
      <c r="E21" s="51"/>
      <c r="F21" s="51"/>
      <c r="G21" s="51"/>
      <c r="H21" s="51"/>
      <c r="I21" s="51"/>
      <c r="J21" s="51"/>
      <c r="K21" s="51"/>
      <c r="L21" s="51"/>
      <c r="M21" s="51"/>
      <c r="N21" s="51"/>
      <c r="O21" s="51"/>
    </row>
  </sheetData>
  <mergeCells count="25">
    <mergeCell ref="A1:D1"/>
    <mergeCell ref="A3:N3"/>
    <mergeCell ref="K4:N4"/>
    <mergeCell ref="E4:E5"/>
    <mergeCell ref="G15:J15"/>
    <mergeCell ref="H11:K11"/>
    <mergeCell ref="K15:M15"/>
    <mergeCell ref="A19:B19"/>
    <mergeCell ref="B10:F10"/>
    <mergeCell ref="B11:F11"/>
    <mergeCell ref="B12:F12"/>
    <mergeCell ref="C15:F15"/>
    <mergeCell ref="A17:G17"/>
    <mergeCell ref="G16:J16"/>
    <mergeCell ref="C16:F16"/>
    <mergeCell ref="A16:B16"/>
    <mergeCell ref="A14:D14"/>
    <mergeCell ref="L11:N11"/>
    <mergeCell ref="I12:K12"/>
    <mergeCell ref="A4:A5"/>
    <mergeCell ref="B4:B5"/>
    <mergeCell ref="C4:C5"/>
    <mergeCell ref="D4:D5"/>
    <mergeCell ref="F4:F5"/>
    <mergeCell ref="G4:J4"/>
  </mergeCells>
  <pageMargins left="0.51181102362204722" right="0.51181102362204722" top="0.55118110236220474" bottom="0.55118110236220474" header="0.19685039370078741" footer="0.19685039370078741"/>
  <pageSetup paperSize="9" scale="93"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26D09-43D4-41E4-B809-4B96B83032F2}">
  <sheetPr>
    <tabColor rgb="FF92D050"/>
    <pageSetUpPr fitToPage="1"/>
  </sheetPr>
  <dimension ref="A1:F182"/>
  <sheetViews>
    <sheetView showGridLines="0" showWhiteSpace="0" view="pageLayout" topLeftCell="A139" zoomScaleNormal="100" workbookViewId="0">
      <selection activeCell="E128" sqref="E128"/>
    </sheetView>
  </sheetViews>
  <sheetFormatPr defaultColWidth="9.140625" defaultRowHeight="12.75" x14ac:dyDescent="0.2"/>
  <cols>
    <col min="1" max="1" width="9.140625" style="1" customWidth="1"/>
    <col min="2" max="2" width="50.85546875" style="1" customWidth="1"/>
    <col min="3" max="3" width="7.140625" style="1" customWidth="1"/>
    <col min="4" max="4" width="13.7109375" style="7" customWidth="1"/>
    <col min="5" max="5" width="20.140625" style="7" customWidth="1"/>
    <col min="6" max="6" width="17.140625" style="1" customWidth="1"/>
    <col min="7" max="7" width="9.140625" style="1"/>
    <col min="8" max="8" width="9.140625" style="1" customWidth="1"/>
    <col min="9" max="16384" width="9.140625" style="1"/>
  </cols>
  <sheetData>
    <row r="1" spans="1:5" ht="26.25" customHeight="1" x14ac:dyDescent="0.2">
      <c r="A1" s="130" t="s">
        <v>21</v>
      </c>
      <c r="B1" s="130"/>
      <c r="C1" s="130"/>
      <c r="D1" s="130"/>
      <c r="E1" s="130"/>
    </row>
    <row r="2" spans="1:5" ht="8.25" customHeight="1" x14ac:dyDescent="0.2">
      <c r="A2" s="132" t="s">
        <v>57</v>
      </c>
      <c r="B2" s="132"/>
      <c r="C2" s="132"/>
      <c r="D2" s="132"/>
      <c r="E2" s="132"/>
    </row>
    <row r="3" spans="1:5" ht="73.5" customHeight="1" x14ac:dyDescent="0.2">
      <c r="A3" s="151" t="s">
        <v>78</v>
      </c>
      <c r="B3" s="151"/>
      <c r="C3" s="151"/>
      <c r="D3" s="151"/>
      <c r="E3" s="151"/>
    </row>
    <row r="4" spans="1:5" ht="6.75" customHeight="1" x14ac:dyDescent="0.2">
      <c r="A4" s="108"/>
      <c r="B4" s="40"/>
      <c r="C4" s="70"/>
      <c r="D4" s="108"/>
      <c r="E4" s="108"/>
    </row>
    <row r="5" spans="1:5" ht="19.5" customHeight="1" x14ac:dyDescent="0.2">
      <c r="A5" s="75" t="s">
        <v>24</v>
      </c>
      <c r="B5" s="36"/>
      <c r="C5" s="73"/>
      <c r="D5" s="46"/>
      <c r="E5" s="46"/>
    </row>
    <row r="6" spans="1:5" ht="21" customHeight="1" x14ac:dyDescent="0.2">
      <c r="A6" s="75" t="s">
        <v>22</v>
      </c>
      <c r="B6" s="36"/>
      <c r="C6" s="73"/>
      <c r="D6" s="46"/>
      <c r="E6" s="46"/>
    </row>
    <row r="7" spans="1:5" ht="12" customHeight="1" x14ac:dyDescent="0.2">
      <c r="A7" s="46"/>
      <c r="B7" s="46"/>
      <c r="C7" s="46"/>
      <c r="D7" s="46"/>
      <c r="E7" s="46"/>
    </row>
    <row r="8" spans="1:5" s="2" customFormat="1" ht="20.100000000000001" customHeight="1" x14ac:dyDescent="0.25">
      <c r="A8" s="124" t="s">
        <v>2</v>
      </c>
      <c r="B8" s="124"/>
      <c r="C8" s="124"/>
      <c r="D8" s="124"/>
      <c r="E8" s="124"/>
    </row>
    <row r="9" spans="1:5" s="2" customFormat="1" ht="20.100000000000001" customHeight="1" x14ac:dyDescent="0.25">
      <c r="A9" s="152" t="s">
        <v>245</v>
      </c>
      <c r="B9" s="152"/>
      <c r="C9" s="152"/>
      <c r="D9" s="152"/>
      <c r="E9" s="152"/>
    </row>
    <row r="10" spans="1:5" s="2" customFormat="1" ht="9.75" customHeight="1" x14ac:dyDescent="0.25">
      <c r="A10" s="109"/>
      <c r="B10" s="109"/>
      <c r="C10" s="109"/>
      <c r="D10" s="109"/>
      <c r="E10" s="109"/>
    </row>
    <row r="11" spans="1:5" s="2" customFormat="1" ht="18" customHeight="1" x14ac:dyDescent="0.25">
      <c r="A11" s="221" t="s">
        <v>243</v>
      </c>
      <c r="B11" s="221"/>
      <c r="C11" s="221"/>
      <c r="D11" s="109"/>
      <c r="E11" s="109"/>
    </row>
    <row r="12" spans="1:5" ht="11.25" customHeight="1" x14ac:dyDescent="0.2">
      <c r="A12" s="17"/>
      <c r="B12" s="17"/>
      <c r="C12" s="17"/>
      <c r="D12" s="17"/>
      <c r="E12" s="17"/>
    </row>
    <row r="13" spans="1:5" s="2" customFormat="1" ht="20.100000000000001" customHeight="1" x14ac:dyDescent="0.25">
      <c r="A13" s="153" t="s">
        <v>4</v>
      </c>
      <c r="B13" s="153"/>
      <c r="C13" s="153"/>
      <c r="D13" s="153"/>
      <c r="E13" s="153"/>
    </row>
    <row r="14" spans="1:5" s="2" customFormat="1" ht="13.5" customHeight="1" x14ac:dyDescent="0.2">
      <c r="A14" s="131" t="s">
        <v>238</v>
      </c>
      <c r="B14" s="131"/>
      <c r="C14" s="131"/>
      <c r="D14" s="131"/>
      <c r="E14" s="19"/>
    </row>
    <row r="15" spans="1:5" s="2" customFormat="1" ht="15" customHeight="1" x14ac:dyDescent="0.2">
      <c r="A15" s="133" t="s">
        <v>101</v>
      </c>
      <c r="B15" s="133"/>
      <c r="C15" s="110"/>
      <c r="D15" s="110"/>
      <c r="E15" s="19"/>
    </row>
    <row r="16" spans="1:5" s="2" customFormat="1" ht="12.75" customHeight="1" x14ac:dyDescent="0.2">
      <c r="A16" s="133" t="s">
        <v>102</v>
      </c>
      <c r="B16" s="133"/>
      <c r="C16" s="133"/>
      <c r="D16" s="133"/>
      <c r="E16" s="19"/>
    </row>
    <row r="17" spans="1:6" s="3" customFormat="1" ht="13.5" customHeight="1" x14ac:dyDescent="0.25">
      <c r="A17" s="133" t="s">
        <v>105</v>
      </c>
      <c r="B17" s="133"/>
      <c r="C17" s="133"/>
      <c r="D17" s="133"/>
      <c r="E17" s="9"/>
    </row>
    <row r="18" spans="1:6" ht="4.5" customHeight="1" x14ac:dyDescent="0.2">
      <c r="A18" s="17"/>
      <c r="B18" s="17"/>
      <c r="C18" s="17"/>
      <c r="D18" s="17"/>
      <c r="E18" s="17"/>
    </row>
    <row r="19" spans="1:6" x14ac:dyDescent="0.2">
      <c r="A19" s="19" t="s">
        <v>5</v>
      </c>
      <c r="B19" s="10"/>
      <c r="C19" s="10"/>
      <c r="D19" s="10"/>
      <c r="E19" s="11"/>
    </row>
    <row r="20" spans="1:6" s="3" customFormat="1" ht="20.25" customHeight="1" x14ac:dyDescent="0.25">
      <c r="A20" s="155" t="s">
        <v>71</v>
      </c>
      <c r="B20" s="155"/>
      <c r="C20" s="155"/>
      <c r="D20" s="155"/>
      <c r="E20" s="9"/>
    </row>
    <row r="21" spans="1:6" ht="5.0999999999999996" customHeight="1" x14ac:dyDescent="0.2">
      <c r="A21" s="156"/>
      <c r="B21" s="156"/>
      <c r="C21" s="156"/>
      <c r="D21" s="156"/>
    </row>
    <row r="22" spans="1:6" ht="6" customHeight="1" x14ac:dyDescent="0.2">
      <c r="A22" s="112"/>
      <c r="B22" s="113"/>
      <c r="C22" s="113"/>
      <c r="D22" s="113"/>
      <c r="E22" s="113"/>
    </row>
    <row r="23" spans="1:6" ht="19.5" customHeight="1" x14ac:dyDescent="0.2">
      <c r="A23" s="124" t="s">
        <v>230</v>
      </c>
      <c r="B23" s="158"/>
      <c r="C23" s="158"/>
      <c r="D23" s="158"/>
      <c r="E23" s="158"/>
    </row>
    <row r="24" spans="1:6" ht="18.600000000000001" customHeight="1" x14ac:dyDescent="0.2">
      <c r="A24" s="157" t="s">
        <v>136</v>
      </c>
      <c r="B24" s="157"/>
      <c r="C24" s="157"/>
      <c r="D24" s="157"/>
      <c r="E24" s="157"/>
    </row>
    <row r="25" spans="1:6" ht="9" customHeight="1" x14ac:dyDescent="0.2">
      <c r="A25" s="111"/>
      <c r="B25" s="111"/>
      <c r="C25" s="111"/>
      <c r="D25" s="111"/>
    </row>
    <row r="26" spans="1:6" s="2" customFormat="1" ht="20.25" customHeight="1" x14ac:dyDescent="0.25">
      <c r="A26" s="124" t="s">
        <v>231</v>
      </c>
      <c r="B26" s="124"/>
      <c r="C26" s="124"/>
      <c r="D26" s="124"/>
      <c r="E26" s="124"/>
    </row>
    <row r="27" spans="1:6" s="2" customFormat="1" ht="9" customHeight="1" x14ac:dyDescent="0.25">
      <c r="A27" s="8"/>
      <c r="D27" s="114"/>
      <c r="E27" s="114"/>
    </row>
    <row r="28" spans="1:6" s="3" customFormat="1" ht="92.25" customHeight="1" x14ac:dyDescent="0.25">
      <c r="A28" s="154" t="s">
        <v>258</v>
      </c>
      <c r="B28" s="154"/>
      <c r="C28" s="229" t="s">
        <v>80</v>
      </c>
      <c r="D28" s="229"/>
      <c r="E28" s="229"/>
      <c r="F28" s="12"/>
    </row>
    <row r="29" spans="1:6" s="3" customFormat="1" ht="38.25" customHeight="1" x14ac:dyDescent="0.25">
      <c r="A29" s="154"/>
      <c r="B29" s="154"/>
      <c r="C29" s="211" t="s">
        <v>103</v>
      </c>
      <c r="D29" s="211"/>
      <c r="E29" s="72" t="s">
        <v>8</v>
      </c>
    </row>
    <row r="30" spans="1:6" s="4" customFormat="1" ht="21" customHeight="1" x14ac:dyDescent="0.25">
      <c r="A30" s="147" t="s">
        <v>137</v>
      </c>
      <c r="B30" s="148"/>
      <c r="C30" s="148"/>
      <c r="D30" s="148"/>
      <c r="E30" s="149"/>
    </row>
    <row r="31" spans="1:6" s="4" customFormat="1" ht="17.45" customHeight="1" x14ac:dyDescent="0.25">
      <c r="A31" s="198" t="s">
        <v>6</v>
      </c>
      <c r="B31" s="197" t="s">
        <v>138</v>
      </c>
      <c r="C31" s="223"/>
      <c r="D31" s="224"/>
      <c r="E31" s="78"/>
    </row>
    <row r="32" spans="1:6" s="4" customFormat="1" ht="17.45" customHeight="1" x14ac:dyDescent="0.25">
      <c r="A32" s="196">
        <v>45658</v>
      </c>
      <c r="B32" s="88" t="s">
        <v>139</v>
      </c>
      <c r="C32" s="223"/>
      <c r="D32" s="224"/>
      <c r="E32" s="78"/>
    </row>
    <row r="33" spans="1:5" s="4" customFormat="1" ht="17.45" customHeight="1" x14ac:dyDescent="0.25">
      <c r="A33" s="196">
        <v>45689</v>
      </c>
      <c r="B33" s="91" t="s">
        <v>140</v>
      </c>
      <c r="C33" s="223"/>
      <c r="D33" s="224"/>
      <c r="E33" s="78"/>
    </row>
    <row r="34" spans="1:5" s="4" customFormat="1" ht="17.45" customHeight="1" x14ac:dyDescent="0.25">
      <c r="A34" s="196">
        <v>45717</v>
      </c>
      <c r="B34" s="91" t="s">
        <v>141</v>
      </c>
      <c r="C34" s="223"/>
      <c r="D34" s="224"/>
      <c r="E34" s="78"/>
    </row>
    <row r="35" spans="1:5" s="4" customFormat="1" ht="17.45" customHeight="1" x14ac:dyDescent="0.25">
      <c r="A35" s="196">
        <v>45748</v>
      </c>
      <c r="B35" s="91" t="s">
        <v>142</v>
      </c>
      <c r="C35" s="223"/>
      <c r="D35" s="224"/>
      <c r="E35" s="78"/>
    </row>
    <row r="36" spans="1:5" s="4" customFormat="1" ht="17.45" customHeight="1" x14ac:dyDescent="0.25">
      <c r="A36" s="196">
        <v>45778</v>
      </c>
      <c r="B36" s="33" t="s">
        <v>143</v>
      </c>
      <c r="C36" s="223"/>
      <c r="D36" s="224"/>
      <c r="E36" s="78"/>
    </row>
    <row r="37" spans="1:5" s="4" customFormat="1" ht="17.45" customHeight="1" x14ac:dyDescent="0.25">
      <c r="A37" s="196">
        <v>45809</v>
      </c>
      <c r="B37" s="34" t="s">
        <v>144</v>
      </c>
      <c r="C37" s="223"/>
      <c r="D37" s="224"/>
      <c r="E37" s="78"/>
    </row>
    <row r="38" spans="1:5" s="4" customFormat="1" ht="17.45" customHeight="1" x14ac:dyDescent="0.25">
      <c r="A38" s="196">
        <v>45839</v>
      </c>
      <c r="B38" s="34" t="s">
        <v>205</v>
      </c>
      <c r="C38" s="223"/>
      <c r="D38" s="224"/>
      <c r="E38" s="78"/>
    </row>
    <row r="39" spans="1:5" s="4" customFormat="1" ht="17.45" customHeight="1" x14ac:dyDescent="0.25">
      <c r="A39" s="196">
        <v>45870</v>
      </c>
      <c r="B39" s="88" t="s">
        <v>146</v>
      </c>
      <c r="C39" s="223"/>
      <c r="D39" s="224"/>
      <c r="E39" s="78"/>
    </row>
    <row r="40" spans="1:5" s="4" customFormat="1" ht="17.45" customHeight="1" x14ac:dyDescent="0.25">
      <c r="A40" s="198" t="s">
        <v>28</v>
      </c>
      <c r="B40" s="197" t="s">
        <v>147</v>
      </c>
      <c r="C40" s="223"/>
      <c r="D40" s="224"/>
      <c r="E40" s="78"/>
    </row>
    <row r="41" spans="1:5" s="4" customFormat="1" ht="33" customHeight="1" x14ac:dyDescent="0.25">
      <c r="A41" s="196">
        <v>45659</v>
      </c>
      <c r="B41" s="90" t="s">
        <v>148</v>
      </c>
      <c r="C41" s="223"/>
      <c r="D41" s="224"/>
      <c r="E41" s="78"/>
    </row>
    <row r="42" spans="1:5" s="4" customFormat="1" ht="17.45" customHeight="1" x14ac:dyDescent="0.25">
      <c r="A42" s="196">
        <v>45690</v>
      </c>
      <c r="B42" s="88" t="s">
        <v>149</v>
      </c>
      <c r="C42" s="223"/>
      <c r="D42" s="224"/>
      <c r="E42" s="78"/>
    </row>
    <row r="43" spans="1:5" s="4" customFormat="1" ht="17.45" customHeight="1" x14ac:dyDescent="0.25">
      <c r="A43" s="196">
        <v>45718</v>
      </c>
      <c r="B43" s="34" t="s">
        <v>150</v>
      </c>
      <c r="C43" s="223"/>
      <c r="D43" s="224"/>
      <c r="E43" s="78"/>
    </row>
    <row r="44" spans="1:5" s="4" customFormat="1" ht="17.45" customHeight="1" x14ac:dyDescent="0.25">
      <c r="A44" s="196">
        <v>45749</v>
      </c>
      <c r="B44" s="34" t="s">
        <v>151</v>
      </c>
      <c r="C44" s="223"/>
      <c r="D44" s="224"/>
      <c r="E44" s="78"/>
    </row>
    <row r="45" spans="1:5" s="4" customFormat="1" ht="17.45" customHeight="1" x14ac:dyDescent="0.25">
      <c r="A45" s="196">
        <v>45779</v>
      </c>
      <c r="B45" s="34" t="s">
        <v>152</v>
      </c>
      <c r="C45" s="223"/>
      <c r="D45" s="224"/>
      <c r="E45" s="78"/>
    </row>
    <row r="46" spans="1:5" s="4" customFormat="1" ht="17.45" customHeight="1" x14ac:dyDescent="0.25">
      <c r="A46" s="199" t="s">
        <v>29</v>
      </c>
      <c r="B46" s="200" t="s">
        <v>246</v>
      </c>
      <c r="C46" s="223"/>
      <c r="D46" s="224"/>
      <c r="E46" s="78"/>
    </row>
    <row r="47" spans="1:5" s="4" customFormat="1" ht="17.45" customHeight="1" x14ac:dyDescent="0.25">
      <c r="A47" s="196">
        <v>45660</v>
      </c>
      <c r="B47" s="90" t="s">
        <v>153</v>
      </c>
      <c r="C47" s="223"/>
      <c r="D47" s="224"/>
      <c r="E47" s="78"/>
    </row>
    <row r="48" spans="1:5" s="4" customFormat="1" ht="17.45" customHeight="1" x14ac:dyDescent="0.25">
      <c r="A48" s="196">
        <v>45691</v>
      </c>
      <c r="B48" s="90" t="s">
        <v>242</v>
      </c>
      <c r="C48" s="223"/>
      <c r="D48" s="224"/>
      <c r="E48" s="78"/>
    </row>
    <row r="49" spans="1:6" s="4" customFormat="1" ht="17.45" customHeight="1" x14ac:dyDescent="0.25">
      <c r="A49" s="196">
        <v>45719</v>
      </c>
      <c r="B49" s="34" t="s">
        <v>154</v>
      </c>
      <c r="C49" s="223"/>
      <c r="D49" s="224"/>
      <c r="E49" s="78"/>
    </row>
    <row r="50" spans="1:6" s="4" customFormat="1" ht="17.45" customHeight="1" x14ac:dyDescent="0.25">
      <c r="A50" s="196">
        <v>45750</v>
      </c>
      <c r="B50" s="34" t="s">
        <v>155</v>
      </c>
      <c r="C50" s="223"/>
      <c r="D50" s="224"/>
      <c r="E50" s="78"/>
    </row>
    <row r="51" spans="1:6" s="4" customFormat="1" ht="15.75" customHeight="1" x14ac:dyDescent="0.25">
      <c r="A51" s="196">
        <v>45780</v>
      </c>
      <c r="B51" s="24" t="s">
        <v>156</v>
      </c>
      <c r="C51" s="223"/>
      <c r="D51" s="224"/>
      <c r="E51" s="78"/>
      <c r="F51" s="202"/>
    </row>
    <row r="52" spans="1:6" s="4" customFormat="1" ht="15.75" customHeight="1" x14ac:dyDescent="0.25">
      <c r="A52" s="196">
        <v>45811</v>
      </c>
      <c r="B52" s="35" t="s">
        <v>157</v>
      </c>
      <c r="C52" s="223"/>
      <c r="D52" s="224"/>
      <c r="E52" s="78"/>
    </row>
    <row r="53" spans="1:6" s="4" customFormat="1" ht="15.75" customHeight="1" x14ac:dyDescent="0.25">
      <c r="A53" s="203" t="s">
        <v>30</v>
      </c>
      <c r="B53" s="204" t="s">
        <v>158</v>
      </c>
      <c r="C53" s="223"/>
      <c r="D53" s="224"/>
      <c r="E53" s="78"/>
    </row>
    <row r="54" spans="1:6" s="4" customFormat="1" ht="15.75" customHeight="1" x14ac:dyDescent="0.25">
      <c r="A54" s="196">
        <v>45661</v>
      </c>
      <c r="B54" s="35" t="s">
        <v>159</v>
      </c>
      <c r="C54" s="223"/>
      <c r="D54" s="224"/>
      <c r="E54" s="78"/>
    </row>
    <row r="55" spans="1:6" s="4" customFormat="1" ht="19.5" customHeight="1" x14ac:dyDescent="0.25">
      <c r="A55" s="196">
        <v>45692</v>
      </c>
      <c r="B55" s="34" t="s">
        <v>160</v>
      </c>
      <c r="C55" s="223"/>
      <c r="D55" s="224"/>
      <c r="E55" s="78"/>
    </row>
    <row r="56" spans="1:6" s="4" customFormat="1" ht="21" customHeight="1" x14ac:dyDescent="0.25">
      <c r="A56" s="196">
        <v>45720</v>
      </c>
      <c r="B56" s="34" t="s">
        <v>247</v>
      </c>
      <c r="C56" s="223"/>
      <c r="D56" s="224"/>
      <c r="E56" s="78"/>
    </row>
    <row r="57" spans="1:6" s="4" customFormat="1" ht="17.45" customHeight="1" x14ac:dyDescent="0.25">
      <c r="A57" s="196">
        <v>45751</v>
      </c>
      <c r="B57" s="35" t="s">
        <v>162</v>
      </c>
      <c r="C57" s="223"/>
      <c r="D57" s="224"/>
      <c r="E57" s="78"/>
    </row>
    <row r="58" spans="1:6" s="4" customFormat="1" ht="17.45" customHeight="1" x14ac:dyDescent="0.25">
      <c r="A58" s="196">
        <v>45781</v>
      </c>
      <c r="B58" s="34" t="s">
        <v>163</v>
      </c>
      <c r="C58" s="223"/>
      <c r="D58" s="224"/>
      <c r="E58" s="78"/>
    </row>
    <row r="59" spans="1:6" s="4" customFormat="1" ht="17.45" customHeight="1" x14ac:dyDescent="0.25">
      <c r="A59" s="196">
        <v>45812</v>
      </c>
      <c r="B59" s="35" t="s">
        <v>164</v>
      </c>
      <c r="C59" s="223"/>
      <c r="D59" s="224"/>
      <c r="E59" s="78"/>
    </row>
    <row r="60" spans="1:6" s="4" customFormat="1" ht="17.45" customHeight="1" x14ac:dyDescent="0.25">
      <c r="A60" s="196">
        <v>45842</v>
      </c>
      <c r="B60" s="35" t="s">
        <v>165</v>
      </c>
      <c r="C60" s="223"/>
      <c r="D60" s="224"/>
      <c r="E60" s="78"/>
    </row>
    <row r="61" spans="1:6" s="4" customFormat="1" ht="30.75" customHeight="1" x14ac:dyDescent="0.25">
      <c r="A61" s="196">
        <v>45873</v>
      </c>
      <c r="B61" s="35" t="s">
        <v>166</v>
      </c>
      <c r="C61" s="223"/>
      <c r="D61" s="224"/>
      <c r="E61" s="78"/>
    </row>
    <row r="62" spans="1:6" s="4" customFormat="1" ht="17.45" customHeight="1" x14ac:dyDescent="0.25">
      <c r="A62" s="199" t="s">
        <v>167</v>
      </c>
      <c r="B62" s="227" t="s">
        <v>168</v>
      </c>
      <c r="C62" s="223"/>
      <c r="D62" s="224"/>
      <c r="E62" s="78"/>
    </row>
    <row r="63" spans="1:6" s="4" customFormat="1" ht="31.5" customHeight="1" x14ac:dyDescent="0.25">
      <c r="A63" s="196">
        <v>45662</v>
      </c>
      <c r="B63" s="35" t="s">
        <v>169</v>
      </c>
      <c r="C63" s="223"/>
      <c r="D63" s="224"/>
      <c r="E63" s="78"/>
    </row>
    <row r="64" spans="1:6" s="4" customFormat="1" ht="30" customHeight="1" x14ac:dyDescent="0.25">
      <c r="A64" s="196">
        <v>45693</v>
      </c>
      <c r="B64" s="35" t="s">
        <v>170</v>
      </c>
      <c r="C64" s="223"/>
      <c r="D64" s="224"/>
      <c r="E64" s="78"/>
    </row>
    <row r="65" spans="1:5" s="4" customFormat="1" ht="17.25" customHeight="1" x14ac:dyDescent="0.25">
      <c r="A65" s="196">
        <v>45721</v>
      </c>
      <c r="B65" s="35" t="s">
        <v>171</v>
      </c>
      <c r="C65" s="223"/>
      <c r="D65" s="224"/>
      <c r="E65" s="78"/>
    </row>
    <row r="66" spans="1:5" s="4" customFormat="1" ht="30.75" customHeight="1" x14ac:dyDescent="0.25">
      <c r="A66" s="196">
        <v>45752</v>
      </c>
      <c r="B66" s="205" t="s">
        <v>172</v>
      </c>
      <c r="C66" s="223"/>
      <c r="D66" s="224"/>
      <c r="E66" s="78"/>
    </row>
    <row r="67" spans="1:5" s="4" customFormat="1" ht="25.5" x14ac:dyDescent="0.25">
      <c r="A67" s="196">
        <v>45782</v>
      </c>
      <c r="B67" s="205" t="s">
        <v>173</v>
      </c>
      <c r="C67" s="223"/>
      <c r="D67" s="224"/>
      <c r="E67" s="78"/>
    </row>
    <row r="68" spans="1:5" s="4" customFormat="1" ht="17.45" customHeight="1" x14ac:dyDescent="0.25">
      <c r="A68" s="196">
        <v>45813</v>
      </c>
      <c r="B68" s="205" t="s">
        <v>174</v>
      </c>
      <c r="C68" s="223"/>
      <c r="D68" s="224"/>
      <c r="E68" s="78"/>
    </row>
    <row r="69" spans="1:5" s="4" customFormat="1" ht="17.45" customHeight="1" x14ac:dyDescent="0.25">
      <c r="A69" s="196">
        <v>45843</v>
      </c>
      <c r="B69" s="205" t="s">
        <v>175</v>
      </c>
      <c r="C69" s="223"/>
      <c r="D69" s="224"/>
      <c r="E69" s="78"/>
    </row>
    <row r="70" spans="1:5" s="4" customFormat="1" ht="25.5" x14ac:dyDescent="0.25">
      <c r="A70" s="196">
        <v>45874</v>
      </c>
      <c r="B70" s="205" t="s">
        <v>176</v>
      </c>
      <c r="C70" s="223"/>
      <c r="D70" s="224"/>
      <c r="E70" s="78"/>
    </row>
    <row r="71" spans="1:5" s="4" customFormat="1" ht="17.45" customHeight="1" x14ac:dyDescent="0.25">
      <c r="A71" s="196">
        <v>45905</v>
      </c>
      <c r="B71" s="35" t="s">
        <v>177</v>
      </c>
      <c r="C71" s="223"/>
      <c r="D71" s="224"/>
      <c r="E71" s="78"/>
    </row>
    <row r="72" spans="1:5" s="4" customFormat="1" ht="17.45" customHeight="1" x14ac:dyDescent="0.25">
      <c r="A72" s="196">
        <v>45935</v>
      </c>
      <c r="B72" s="35" t="s">
        <v>178</v>
      </c>
      <c r="C72" s="223"/>
      <c r="D72" s="224"/>
      <c r="E72" s="78"/>
    </row>
    <row r="73" spans="1:5" s="4" customFormat="1" ht="25.5" x14ac:dyDescent="0.25">
      <c r="A73" s="196">
        <v>45966</v>
      </c>
      <c r="B73" s="35" t="s">
        <v>179</v>
      </c>
      <c r="C73" s="223"/>
      <c r="D73" s="224"/>
      <c r="E73" s="78"/>
    </row>
    <row r="74" spans="1:5" s="4" customFormat="1" ht="17.45" customHeight="1" x14ac:dyDescent="0.25">
      <c r="A74" s="196">
        <v>45996</v>
      </c>
      <c r="B74" s="35" t="s">
        <v>180</v>
      </c>
      <c r="C74" s="223"/>
      <c r="D74" s="224"/>
      <c r="E74" s="78"/>
    </row>
    <row r="75" spans="1:5" s="4" customFormat="1" ht="18" customHeight="1" x14ac:dyDescent="0.25">
      <c r="A75" s="196" t="s">
        <v>185</v>
      </c>
      <c r="B75" s="35" t="s">
        <v>181</v>
      </c>
      <c r="C75" s="223"/>
      <c r="D75" s="224"/>
      <c r="E75" s="78"/>
    </row>
    <row r="76" spans="1:5" s="4" customFormat="1" ht="17.45" customHeight="1" x14ac:dyDescent="0.25">
      <c r="A76" s="207" t="s">
        <v>209</v>
      </c>
      <c r="B76" s="35" t="s">
        <v>182</v>
      </c>
      <c r="C76" s="223"/>
      <c r="D76" s="224"/>
      <c r="E76" s="78"/>
    </row>
    <row r="77" spans="1:5" s="4" customFormat="1" ht="45" customHeight="1" x14ac:dyDescent="0.25">
      <c r="A77" s="207" t="s">
        <v>210</v>
      </c>
      <c r="B77" s="35" t="s">
        <v>183</v>
      </c>
      <c r="C77" s="223"/>
      <c r="D77" s="224"/>
      <c r="E77" s="78"/>
    </row>
    <row r="78" spans="1:5" s="4" customFormat="1" ht="28.5" customHeight="1" x14ac:dyDescent="0.25">
      <c r="A78" s="207" t="s">
        <v>211</v>
      </c>
      <c r="B78" s="35" t="s">
        <v>184</v>
      </c>
      <c r="C78" s="223"/>
      <c r="D78" s="224"/>
      <c r="E78" s="78"/>
    </row>
    <row r="79" spans="1:5" s="4" customFormat="1" ht="17.45" customHeight="1" x14ac:dyDescent="0.25">
      <c r="A79" s="207" t="s">
        <v>212</v>
      </c>
      <c r="B79" s="200" t="s">
        <v>187</v>
      </c>
      <c r="C79" s="223"/>
      <c r="D79" s="224"/>
      <c r="E79" s="78"/>
    </row>
    <row r="80" spans="1:5" s="4" customFormat="1" ht="17.45" customHeight="1" x14ac:dyDescent="0.25">
      <c r="A80" s="207" t="s">
        <v>11</v>
      </c>
      <c r="B80" s="35" t="s">
        <v>188</v>
      </c>
      <c r="C80" s="223"/>
      <c r="D80" s="224"/>
      <c r="E80" s="78"/>
    </row>
    <row r="81" spans="1:5" s="4" customFormat="1" ht="17.45" customHeight="1" x14ac:dyDescent="0.25">
      <c r="A81" s="207" t="s">
        <v>12</v>
      </c>
      <c r="B81" s="35" t="s">
        <v>189</v>
      </c>
      <c r="C81" s="223"/>
      <c r="D81" s="224"/>
      <c r="E81" s="78"/>
    </row>
    <row r="82" spans="1:5" s="4" customFormat="1" ht="17.45" customHeight="1" x14ac:dyDescent="0.25">
      <c r="A82" s="207" t="s">
        <v>13</v>
      </c>
      <c r="B82" s="35" t="s">
        <v>190</v>
      </c>
      <c r="C82" s="223"/>
      <c r="D82" s="224"/>
      <c r="E82" s="78"/>
    </row>
    <row r="83" spans="1:5" s="4" customFormat="1" ht="17.45" customHeight="1" x14ac:dyDescent="0.25">
      <c r="A83" s="207" t="s">
        <v>58</v>
      </c>
      <c r="B83" s="35" t="s">
        <v>191</v>
      </c>
      <c r="C83" s="223"/>
      <c r="D83" s="224"/>
      <c r="E83" s="78"/>
    </row>
    <row r="84" spans="1:5" s="4" customFormat="1" ht="17.45" customHeight="1" x14ac:dyDescent="0.25">
      <c r="A84" s="207" t="s">
        <v>213</v>
      </c>
      <c r="B84" s="35" t="s">
        <v>192</v>
      </c>
      <c r="C84" s="223"/>
      <c r="D84" s="224"/>
      <c r="E84" s="78"/>
    </row>
    <row r="85" spans="1:5" s="4" customFormat="1" ht="17.45" customHeight="1" x14ac:dyDescent="0.25">
      <c r="A85" s="207" t="s">
        <v>214</v>
      </c>
      <c r="B85" s="35" t="s">
        <v>193</v>
      </c>
      <c r="C85" s="223"/>
      <c r="D85" s="224"/>
      <c r="E85" s="78"/>
    </row>
    <row r="86" spans="1:5" s="4" customFormat="1" ht="16.5" customHeight="1" x14ac:dyDescent="0.25">
      <c r="A86" s="207" t="s">
        <v>215</v>
      </c>
      <c r="B86" s="35" t="s">
        <v>206</v>
      </c>
      <c r="C86" s="223"/>
      <c r="D86" s="224"/>
      <c r="E86" s="78"/>
    </row>
    <row r="87" spans="1:5" s="4" customFormat="1" ht="21.75" customHeight="1" x14ac:dyDescent="0.25">
      <c r="A87" s="196">
        <v>45875</v>
      </c>
      <c r="B87" s="35" t="s">
        <v>195</v>
      </c>
      <c r="C87" s="223"/>
      <c r="D87" s="224"/>
      <c r="E87" s="78"/>
    </row>
    <row r="88" spans="1:5" s="4" customFormat="1" ht="17.45" customHeight="1" x14ac:dyDescent="0.25">
      <c r="A88" s="196">
        <v>45906</v>
      </c>
      <c r="B88" s="35" t="s">
        <v>196</v>
      </c>
      <c r="C88" s="223"/>
      <c r="D88" s="224"/>
      <c r="E88" s="78"/>
    </row>
    <row r="89" spans="1:5" s="4" customFormat="1" ht="17.45" customHeight="1" x14ac:dyDescent="0.25">
      <c r="A89" s="196">
        <v>45936</v>
      </c>
      <c r="B89" s="35" t="s">
        <v>197</v>
      </c>
      <c r="C89" s="223"/>
      <c r="D89" s="224"/>
      <c r="E89" s="78"/>
    </row>
    <row r="90" spans="1:5" s="4" customFormat="1" ht="30.75" customHeight="1" x14ac:dyDescent="0.25">
      <c r="A90" s="92" t="s">
        <v>216</v>
      </c>
      <c r="B90" s="200" t="s">
        <v>198</v>
      </c>
      <c r="C90" s="223"/>
      <c r="D90" s="224"/>
      <c r="E90" s="78"/>
    </row>
    <row r="91" spans="1:5" s="4" customFormat="1" ht="17.25" customHeight="1" x14ac:dyDescent="0.25">
      <c r="A91" s="196">
        <v>45664</v>
      </c>
      <c r="B91" s="35" t="s">
        <v>199</v>
      </c>
      <c r="C91" s="223"/>
      <c r="D91" s="224"/>
      <c r="E91" s="78"/>
    </row>
    <row r="92" spans="1:5" s="4" customFormat="1" ht="33" customHeight="1" x14ac:dyDescent="0.25">
      <c r="A92" s="196">
        <v>45695</v>
      </c>
      <c r="B92" s="35" t="s">
        <v>202</v>
      </c>
      <c r="C92" s="223"/>
      <c r="D92" s="224"/>
      <c r="E92" s="78"/>
    </row>
    <row r="93" spans="1:5" s="4" customFormat="1" ht="19.5" customHeight="1" x14ac:dyDescent="0.25">
      <c r="A93" s="196">
        <v>45723</v>
      </c>
      <c r="B93" s="35" t="s">
        <v>200</v>
      </c>
      <c r="C93" s="223"/>
      <c r="D93" s="224"/>
      <c r="E93" s="78"/>
    </row>
    <row r="94" spans="1:5" s="4" customFormat="1" ht="32.25" customHeight="1" x14ac:dyDescent="0.25">
      <c r="A94" s="196">
        <v>45754</v>
      </c>
      <c r="B94" s="35" t="s">
        <v>207</v>
      </c>
      <c r="C94" s="223"/>
      <c r="D94" s="224"/>
      <c r="E94" s="78"/>
    </row>
    <row r="95" spans="1:5" s="4" customFormat="1" ht="17.45" customHeight="1" x14ac:dyDescent="0.25">
      <c r="A95" s="196">
        <v>45784</v>
      </c>
      <c r="B95" s="34" t="s">
        <v>201</v>
      </c>
      <c r="C95" s="223"/>
      <c r="D95" s="224"/>
      <c r="E95" s="78"/>
    </row>
    <row r="96" spans="1:5" s="4" customFormat="1" ht="17.45" customHeight="1" x14ac:dyDescent="0.25">
      <c r="A96" s="196">
        <v>45815</v>
      </c>
      <c r="B96" s="34" t="s">
        <v>208</v>
      </c>
      <c r="C96" s="222"/>
      <c r="D96" s="222"/>
      <c r="E96" s="78"/>
    </row>
    <row r="97" spans="1:5" s="4" customFormat="1" ht="15.75" customHeight="1" x14ac:dyDescent="0.25">
      <c r="A97" s="228"/>
      <c r="B97" s="228"/>
      <c r="C97" s="228"/>
      <c r="D97" s="228"/>
      <c r="E97" s="228"/>
    </row>
    <row r="98" spans="1:5" s="2" customFormat="1" ht="20.100000000000001" customHeight="1" x14ac:dyDescent="0.25">
      <c r="A98" s="123" t="s">
        <v>232</v>
      </c>
      <c r="B98" s="123"/>
      <c r="C98" s="123"/>
      <c r="D98" s="123"/>
      <c r="E98" s="123"/>
    </row>
    <row r="99" spans="1:5" s="2" customFormat="1" ht="9" customHeight="1" x14ac:dyDescent="0.25">
      <c r="A99" s="144"/>
      <c r="B99" s="145"/>
      <c r="C99" s="145"/>
      <c r="D99" s="145"/>
      <c r="E99" s="146"/>
    </row>
    <row r="100" spans="1:5" s="3" customFormat="1" ht="96" customHeight="1" x14ac:dyDescent="0.25">
      <c r="A100" s="138" t="s">
        <v>248</v>
      </c>
      <c r="B100" s="139"/>
      <c r="C100" s="140"/>
      <c r="D100" s="125" t="s">
        <v>9</v>
      </c>
      <c r="E100" s="125"/>
    </row>
    <row r="101" spans="1:5" s="3" customFormat="1" ht="62.25" customHeight="1" x14ac:dyDescent="0.25">
      <c r="A101" s="141"/>
      <c r="B101" s="142"/>
      <c r="C101" s="143"/>
      <c r="D101" s="72" t="s">
        <v>3</v>
      </c>
      <c r="E101" s="72" t="s">
        <v>10</v>
      </c>
    </row>
    <row r="102" spans="1:5" s="2" customFormat="1" ht="20.25" customHeight="1" x14ac:dyDescent="0.25">
      <c r="A102" s="39" t="s">
        <v>6</v>
      </c>
      <c r="B102" s="119" t="s">
        <v>73</v>
      </c>
      <c r="C102" s="120"/>
      <c r="D102" s="78"/>
      <c r="E102" s="79"/>
    </row>
    <row r="103" spans="1:5" s="2" customFormat="1" ht="18" customHeight="1" x14ac:dyDescent="0.25">
      <c r="A103" s="18" t="s">
        <v>28</v>
      </c>
      <c r="B103" s="119" t="s">
        <v>113</v>
      </c>
      <c r="C103" s="120"/>
      <c r="D103" s="78"/>
      <c r="E103" s="79"/>
    </row>
    <row r="104" spans="1:5" s="2" customFormat="1" ht="30.75" customHeight="1" x14ac:dyDescent="0.25">
      <c r="A104" s="31" t="s">
        <v>35</v>
      </c>
      <c r="B104" s="119" t="s">
        <v>111</v>
      </c>
      <c r="C104" s="120"/>
      <c r="D104" s="78"/>
      <c r="E104" s="79"/>
    </row>
    <row r="105" spans="1:5" s="2" customFormat="1" ht="20.25" customHeight="1" x14ac:dyDescent="0.25">
      <c r="A105" s="31" t="s">
        <v>36</v>
      </c>
      <c r="B105" s="119" t="s">
        <v>37</v>
      </c>
      <c r="C105" s="120"/>
      <c r="D105" s="78"/>
      <c r="E105" s="79"/>
    </row>
    <row r="106" spans="1:5" s="2" customFormat="1" ht="18.75" customHeight="1" x14ac:dyDescent="0.25">
      <c r="A106" s="31" t="s">
        <v>38</v>
      </c>
      <c r="B106" s="119" t="s">
        <v>112</v>
      </c>
      <c r="C106" s="120"/>
      <c r="D106" s="78"/>
      <c r="E106" s="79"/>
    </row>
    <row r="107" spans="1:5" s="2" customFormat="1" ht="31.5" customHeight="1" x14ac:dyDescent="0.25">
      <c r="A107" s="31" t="s">
        <v>39</v>
      </c>
      <c r="B107" s="119" t="s">
        <v>119</v>
      </c>
      <c r="C107" s="120"/>
      <c r="D107" s="78"/>
      <c r="E107" s="79"/>
    </row>
    <row r="108" spans="1:5" s="2" customFormat="1" ht="45" customHeight="1" x14ac:dyDescent="0.25">
      <c r="A108" s="31" t="s">
        <v>40</v>
      </c>
      <c r="B108" s="119" t="s">
        <v>120</v>
      </c>
      <c r="C108" s="120"/>
      <c r="D108" s="78"/>
      <c r="E108" s="79"/>
    </row>
    <row r="109" spans="1:5" s="2" customFormat="1" ht="41.25" customHeight="1" x14ac:dyDescent="0.25">
      <c r="A109" s="31" t="s">
        <v>41</v>
      </c>
      <c r="B109" s="159" t="s">
        <v>59</v>
      </c>
      <c r="C109" s="160"/>
      <c r="D109" s="78"/>
      <c r="E109" s="79"/>
    </row>
    <row r="110" spans="1:5" s="2" customFormat="1" ht="42.75" customHeight="1" x14ac:dyDescent="0.25">
      <c r="A110" s="18" t="s">
        <v>29</v>
      </c>
      <c r="B110" s="119" t="s">
        <v>121</v>
      </c>
      <c r="C110" s="120"/>
      <c r="D110" s="78"/>
      <c r="E110" s="79"/>
    </row>
    <row r="111" spans="1:5" s="2" customFormat="1" ht="93" customHeight="1" x14ac:dyDescent="0.25">
      <c r="A111" s="18" t="s">
        <v>30</v>
      </c>
      <c r="B111" s="119" t="s">
        <v>122</v>
      </c>
      <c r="C111" s="120"/>
      <c r="D111" s="78"/>
      <c r="E111" s="79"/>
    </row>
    <row r="112" spans="1:5" s="2" customFormat="1" ht="79.5" customHeight="1" x14ac:dyDescent="0.25">
      <c r="A112" s="18" t="s">
        <v>31</v>
      </c>
      <c r="B112" s="119" t="s">
        <v>203</v>
      </c>
      <c r="C112" s="120"/>
      <c r="D112" s="78"/>
      <c r="E112" s="79"/>
    </row>
    <row r="113" spans="1:5" s="2" customFormat="1" ht="83.25" customHeight="1" x14ac:dyDescent="0.25">
      <c r="A113" s="18" t="s">
        <v>32</v>
      </c>
      <c r="B113" s="119" t="s">
        <v>123</v>
      </c>
      <c r="C113" s="120"/>
      <c r="D113" s="78"/>
      <c r="E113" s="79"/>
    </row>
    <row r="114" spans="1:5" s="2" customFormat="1" ht="94.5" customHeight="1" x14ac:dyDescent="0.25">
      <c r="A114" s="18" t="s">
        <v>33</v>
      </c>
      <c r="B114" s="119" t="s">
        <v>124</v>
      </c>
      <c r="C114" s="120"/>
      <c r="D114" s="78"/>
      <c r="E114" s="79"/>
    </row>
    <row r="115" spans="1:5" s="2" customFormat="1" ht="57.75" customHeight="1" x14ac:dyDescent="0.25">
      <c r="A115" s="18" t="s">
        <v>34</v>
      </c>
      <c r="B115" s="119" t="s">
        <v>118</v>
      </c>
      <c r="C115" s="120"/>
      <c r="D115" s="78"/>
      <c r="E115" s="79"/>
    </row>
    <row r="116" spans="1:5" s="2" customFormat="1" ht="112.5" customHeight="1" x14ac:dyDescent="0.25">
      <c r="A116" s="18" t="s">
        <v>42</v>
      </c>
      <c r="B116" s="119" t="s">
        <v>125</v>
      </c>
      <c r="C116" s="120"/>
      <c r="D116" s="78"/>
      <c r="E116" s="79"/>
    </row>
    <row r="117" spans="1:5" s="2" customFormat="1" ht="117.75" customHeight="1" x14ac:dyDescent="0.25">
      <c r="A117" s="18" t="s">
        <v>43</v>
      </c>
      <c r="B117" s="119" t="s">
        <v>126</v>
      </c>
      <c r="C117" s="120"/>
      <c r="D117" s="78"/>
      <c r="E117" s="79"/>
    </row>
    <row r="118" spans="1:5" s="2" customFormat="1" ht="108.75" customHeight="1" x14ac:dyDescent="0.25">
      <c r="A118" s="18" t="s">
        <v>44</v>
      </c>
      <c r="B118" s="119" t="s">
        <v>127</v>
      </c>
      <c r="C118" s="120"/>
      <c r="D118" s="78"/>
      <c r="E118" s="79"/>
    </row>
    <row r="119" spans="1:5" s="2" customFormat="1" ht="30" customHeight="1" x14ac:dyDescent="0.25">
      <c r="A119" s="31" t="s">
        <v>60</v>
      </c>
      <c r="B119" s="119" t="s">
        <v>114</v>
      </c>
      <c r="C119" s="120"/>
      <c r="D119" s="78"/>
      <c r="E119" s="79"/>
    </row>
    <row r="120" spans="1:5" s="2" customFormat="1" ht="36" customHeight="1" x14ac:dyDescent="0.25">
      <c r="A120" s="31" t="s">
        <v>61</v>
      </c>
      <c r="B120" s="119" t="s">
        <v>74</v>
      </c>
      <c r="C120" s="120"/>
      <c r="D120" s="78"/>
      <c r="E120" s="79"/>
    </row>
    <row r="121" spans="1:5" s="2" customFormat="1" ht="47.25" customHeight="1" x14ac:dyDescent="0.25">
      <c r="A121" s="31" t="s">
        <v>62</v>
      </c>
      <c r="B121" s="119" t="s">
        <v>115</v>
      </c>
      <c r="C121" s="120"/>
      <c r="D121" s="78"/>
      <c r="E121" s="79"/>
    </row>
    <row r="122" spans="1:5" s="2" customFormat="1" ht="41.25" customHeight="1" x14ac:dyDescent="0.25">
      <c r="A122" s="31" t="s">
        <v>63</v>
      </c>
      <c r="B122" s="119" t="s">
        <v>116</v>
      </c>
      <c r="C122" s="120"/>
      <c r="D122" s="78"/>
      <c r="E122" s="79"/>
    </row>
    <row r="123" spans="1:5" s="2" customFormat="1" ht="39.75" customHeight="1" x14ac:dyDescent="0.25">
      <c r="A123" s="31" t="s">
        <v>64</v>
      </c>
      <c r="B123" s="119" t="s">
        <v>75</v>
      </c>
      <c r="C123" s="120"/>
      <c r="D123" s="78"/>
      <c r="E123" s="79"/>
    </row>
    <row r="124" spans="1:5" s="2" customFormat="1" ht="31.5" customHeight="1" x14ac:dyDescent="0.25">
      <c r="A124" s="31" t="s">
        <v>65</v>
      </c>
      <c r="B124" s="119" t="s">
        <v>46</v>
      </c>
      <c r="C124" s="120"/>
      <c r="D124" s="78"/>
      <c r="E124" s="79"/>
    </row>
    <row r="125" spans="1:5" s="2" customFormat="1" ht="42" customHeight="1" x14ac:dyDescent="0.25">
      <c r="A125" s="31" t="s">
        <v>66</v>
      </c>
      <c r="B125" s="119" t="s">
        <v>128</v>
      </c>
      <c r="C125" s="120"/>
      <c r="D125" s="78"/>
      <c r="E125" s="79"/>
    </row>
    <row r="126" spans="1:5" s="2" customFormat="1" ht="54.75" customHeight="1" x14ac:dyDescent="0.25">
      <c r="A126" s="31" t="s">
        <v>67</v>
      </c>
      <c r="B126" s="119" t="s">
        <v>117</v>
      </c>
      <c r="C126" s="120"/>
      <c r="D126" s="78"/>
      <c r="E126" s="79"/>
    </row>
    <row r="127" spans="1:5" s="2" customFormat="1" ht="68.25" customHeight="1" x14ac:dyDescent="0.25">
      <c r="A127" s="18" t="s">
        <v>45</v>
      </c>
      <c r="B127" s="119" t="s">
        <v>129</v>
      </c>
      <c r="C127" s="120"/>
      <c r="D127" s="78"/>
      <c r="E127" s="79"/>
    </row>
    <row r="128" spans="1:5" s="2" customFormat="1" ht="30.75" customHeight="1" x14ac:dyDescent="0.25">
      <c r="A128" s="18" t="s">
        <v>47</v>
      </c>
      <c r="B128" s="119" t="s">
        <v>130</v>
      </c>
      <c r="C128" s="120"/>
      <c r="D128" s="77" t="s">
        <v>72</v>
      </c>
      <c r="E128" s="79"/>
    </row>
    <row r="129" spans="1:6" s="2" customFormat="1" ht="30.75" customHeight="1" x14ac:dyDescent="0.25">
      <c r="A129" s="31" t="s">
        <v>68</v>
      </c>
      <c r="B129" s="119" t="s">
        <v>204</v>
      </c>
      <c r="C129" s="120"/>
      <c r="D129" s="78"/>
      <c r="E129" s="80"/>
    </row>
    <row r="130" spans="1:6" s="2" customFormat="1" ht="38.25" customHeight="1" x14ac:dyDescent="0.25">
      <c r="A130" s="31" t="s">
        <v>69</v>
      </c>
      <c r="B130" s="119" t="s">
        <v>106</v>
      </c>
      <c r="C130" s="120"/>
      <c r="D130" s="78"/>
      <c r="E130" s="79"/>
    </row>
    <row r="131" spans="1:6" s="2" customFormat="1" ht="47.25" customHeight="1" x14ac:dyDescent="0.25">
      <c r="A131" s="31"/>
      <c r="B131" s="119" t="s">
        <v>131</v>
      </c>
      <c r="C131" s="120"/>
      <c r="D131" s="78"/>
      <c r="E131" s="79"/>
    </row>
    <row r="132" spans="1:6" s="2" customFormat="1" ht="130.5" customHeight="1" x14ac:dyDescent="0.25">
      <c r="A132" s="18" t="s">
        <v>48</v>
      </c>
      <c r="B132" s="225" t="s">
        <v>132</v>
      </c>
      <c r="C132" s="225"/>
      <c r="D132" s="78"/>
      <c r="E132" s="79"/>
    </row>
    <row r="133" spans="1:6" s="2" customFormat="1" ht="58.5" customHeight="1" x14ac:dyDescent="0.25">
      <c r="A133" s="18" t="s">
        <v>49</v>
      </c>
      <c r="B133" s="225" t="s">
        <v>133</v>
      </c>
      <c r="C133" s="225"/>
      <c r="D133" s="78"/>
      <c r="E133" s="79"/>
    </row>
    <row r="134" spans="1:6" s="2" customFormat="1" ht="79.5" customHeight="1" x14ac:dyDescent="0.25">
      <c r="A134" s="37" t="s">
        <v>50</v>
      </c>
      <c r="B134" s="225" t="s">
        <v>134</v>
      </c>
      <c r="C134" s="225"/>
      <c r="D134" s="78"/>
      <c r="E134" s="79"/>
    </row>
    <row r="135" spans="1:6" s="2" customFormat="1" ht="94.5" customHeight="1" x14ac:dyDescent="0.25">
      <c r="A135" s="37" t="s">
        <v>51</v>
      </c>
      <c r="B135" s="225" t="s">
        <v>135</v>
      </c>
      <c r="C135" s="225"/>
      <c r="D135" s="78"/>
      <c r="E135" s="79"/>
    </row>
    <row r="136" spans="1:6" s="2" customFormat="1" ht="222.75" customHeight="1" x14ac:dyDescent="0.25">
      <c r="A136" s="37" t="s">
        <v>52</v>
      </c>
      <c r="B136" s="225" t="s">
        <v>55</v>
      </c>
      <c r="C136" s="225"/>
      <c r="D136" s="78"/>
      <c r="E136" s="79"/>
    </row>
    <row r="137" spans="1:6" s="2" customFormat="1" ht="92.25" customHeight="1" x14ac:dyDescent="0.25">
      <c r="A137" s="37" t="s">
        <v>53</v>
      </c>
      <c r="B137" s="225" t="s">
        <v>76</v>
      </c>
      <c r="C137" s="225"/>
      <c r="D137" s="78"/>
      <c r="E137" s="79"/>
    </row>
    <row r="138" spans="1:6" s="2" customFormat="1" ht="146.25" customHeight="1" x14ac:dyDescent="0.25">
      <c r="A138" s="37" t="s">
        <v>54</v>
      </c>
      <c r="B138" s="225" t="s">
        <v>56</v>
      </c>
      <c r="C138" s="225"/>
      <c r="D138" s="78"/>
      <c r="E138" s="79"/>
    </row>
    <row r="139" spans="1:6" s="2" customFormat="1" ht="4.5" customHeight="1" x14ac:dyDescent="0.25">
      <c r="A139" s="121"/>
      <c r="B139" s="121"/>
      <c r="C139" s="121"/>
      <c r="D139" s="121"/>
      <c r="E139" s="121"/>
    </row>
    <row r="140" spans="1:6" s="3" customFormat="1" ht="23.25" customHeight="1" x14ac:dyDescent="0.25">
      <c r="A140" s="123" t="s">
        <v>234</v>
      </c>
      <c r="B140" s="123"/>
      <c r="C140" s="123"/>
      <c r="D140" s="123"/>
      <c r="E140" s="123"/>
    </row>
    <row r="141" spans="1:6" s="3" customFormat="1" ht="5.25" customHeight="1" x14ac:dyDescent="0.25">
      <c r="A141" s="122"/>
      <c r="B141" s="122"/>
      <c r="C141" s="122"/>
      <c r="D141" s="122"/>
      <c r="E141" s="122"/>
    </row>
    <row r="142" spans="1:6" s="2" customFormat="1" ht="109.5" customHeight="1" x14ac:dyDescent="0.25">
      <c r="A142" s="226" t="s">
        <v>70</v>
      </c>
      <c r="B142" s="226"/>
      <c r="C142" s="226"/>
      <c r="D142" s="125" t="s">
        <v>25</v>
      </c>
      <c r="E142" s="125"/>
      <c r="F142" s="150"/>
    </row>
    <row r="143" spans="1:6" s="2" customFormat="1" ht="39.75" customHeight="1" x14ac:dyDescent="0.25">
      <c r="A143" s="226"/>
      <c r="B143" s="226"/>
      <c r="C143" s="226"/>
      <c r="D143" s="72" t="s">
        <v>3</v>
      </c>
      <c r="E143" s="72" t="s">
        <v>10</v>
      </c>
      <c r="F143" s="150"/>
    </row>
    <row r="144" spans="1:6" s="2" customFormat="1" ht="36.75" customHeight="1" x14ac:dyDescent="0.25">
      <c r="A144" s="31" t="s">
        <v>11</v>
      </c>
      <c r="B144" s="126" t="s">
        <v>27</v>
      </c>
      <c r="C144" s="127"/>
      <c r="D144" s="79"/>
      <c r="E144" s="77"/>
      <c r="F144" s="150"/>
    </row>
    <row r="145" spans="1:6" s="2" customFormat="1" ht="21" customHeight="1" x14ac:dyDescent="0.25">
      <c r="A145" s="31" t="s">
        <v>12</v>
      </c>
      <c r="B145" s="171" t="s">
        <v>26</v>
      </c>
      <c r="C145" s="172"/>
      <c r="D145" s="79"/>
      <c r="E145" s="79"/>
      <c r="F145" s="150"/>
    </row>
    <row r="146" spans="1:6" s="3" customFormat="1" ht="42" customHeight="1" x14ac:dyDescent="0.25">
      <c r="A146" s="31" t="s">
        <v>13</v>
      </c>
      <c r="B146" s="126" t="s">
        <v>79</v>
      </c>
      <c r="C146" s="127"/>
      <c r="D146" s="79"/>
      <c r="E146" s="79"/>
      <c r="F146" s="150"/>
    </row>
    <row r="147" spans="1:6" s="3" customFormat="1" ht="41.25" customHeight="1" x14ac:dyDescent="0.25">
      <c r="A147" s="31" t="s">
        <v>58</v>
      </c>
      <c r="B147" s="128" t="s">
        <v>77</v>
      </c>
      <c r="C147" s="129"/>
      <c r="D147" s="79"/>
      <c r="E147" s="79"/>
      <c r="F147" s="150"/>
    </row>
    <row r="148" spans="1:6" s="3" customFormat="1" ht="12" customHeight="1" x14ac:dyDescent="0.25">
      <c r="A148" s="5"/>
      <c r="B148" s="5"/>
      <c r="C148" s="5"/>
      <c r="D148" s="30"/>
      <c r="E148" s="29"/>
      <c r="F148" s="150"/>
    </row>
    <row r="149" spans="1:6" s="3" customFormat="1" ht="19.5" customHeight="1" x14ac:dyDescent="0.25">
      <c r="A149" s="124" t="s">
        <v>256</v>
      </c>
      <c r="B149" s="124"/>
      <c r="C149" s="124"/>
      <c r="D149" s="124"/>
      <c r="E149" s="124"/>
      <c r="F149" s="150"/>
    </row>
    <row r="150" spans="1:6" s="2" customFormat="1" ht="20.25" customHeight="1" x14ac:dyDescent="0.25">
      <c r="A150" s="76" t="s">
        <v>7</v>
      </c>
      <c r="B150" s="161" t="s">
        <v>257</v>
      </c>
      <c r="C150" s="161"/>
      <c r="D150" s="161"/>
      <c r="E150" s="25"/>
      <c r="F150" s="150"/>
    </row>
    <row r="151" spans="1:6" s="2" customFormat="1" ht="14.25" customHeight="1" x14ac:dyDescent="0.25">
      <c r="A151" s="76" t="s">
        <v>14</v>
      </c>
      <c r="B151" s="107" t="s">
        <v>15</v>
      </c>
      <c r="C151" s="107"/>
      <c r="D151" s="22"/>
      <c r="E151" s="22"/>
    </row>
    <row r="152" spans="1:6" s="2" customFormat="1" ht="36.75" customHeight="1" x14ac:dyDescent="0.2">
      <c r="A152" s="168" t="s">
        <v>16</v>
      </c>
      <c r="B152" s="168"/>
      <c r="C152" s="168"/>
      <c r="D152" s="168"/>
      <c r="E152" s="168"/>
    </row>
    <row r="153" spans="1:6" s="3" customFormat="1" ht="19.5" customHeight="1" x14ac:dyDescent="0.25">
      <c r="A153" s="163" t="s">
        <v>107</v>
      </c>
      <c r="B153" s="164"/>
      <c r="C153" s="167"/>
      <c r="D153" s="167"/>
      <c r="E153" s="23"/>
    </row>
    <row r="154" spans="1:6" s="13" customFormat="1" ht="17.25" customHeight="1" x14ac:dyDescent="0.25">
      <c r="A154" s="165" t="s">
        <v>17</v>
      </c>
      <c r="B154" s="166"/>
      <c r="C154" s="167"/>
      <c r="D154" s="167"/>
      <c r="E154" s="2"/>
    </row>
    <row r="155" spans="1:6" s="13" customFormat="1" ht="18.75" customHeight="1" x14ac:dyDescent="0.25">
      <c r="A155" s="163" t="s">
        <v>18</v>
      </c>
      <c r="B155" s="164"/>
      <c r="C155" s="167"/>
      <c r="D155" s="167"/>
      <c r="E155" s="2"/>
    </row>
    <row r="156" spans="1:6" s="2" customFormat="1" ht="20.25" customHeight="1" x14ac:dyDescent="0.25">
      <c r="A156" s="163" t="s">
        <v>19</v>
      </c>
      <c r="B156" s="164"/>
      <c r="C156" s="167"/>
      <c r="D156" s="167"/>
    </row>
    <row r="157" spans="1:6" s="2" customFormat="1" ht="13.5" customHeight="1" x14ac:dyDescent="0.25">
      <c r="A157" s="42"/>
      <c r="B157" s="43"/>
      <c r="C157" s="43"/>
      <c r="D157" s="38"/>
    </row>
    <row r="158" spans="1:6" s="2" customFormat="1" ht="15" customHeight="1" x14ac:dyDescent="0.25">
      <c r="A158" s="169" t="s">
        <v>20</v>
      </c>
      <c r="B158" s="169"/>
      <c r="C158" s="169"/>
      <c r="D158" s="169"/>
      <c r="E158" s="169"/>
    </row>
    <row r="159" spans="1:6" s="3" customFormat="1" ht="39.75" customHeight="1" x14ac:dyDescent="0.25">
      <c r="A159" s="170" t="s">
        <v>23</v>
      </c>
      <c r="B159" s="170"/>
      <c r="C159" s="170"/>
      <c r="D159" s="170"/>
      <c r="E159" s="170"/>
    </row>
    <row r="160" spans="1:6" s="3" customFormat="1" ht="15" customHeight="1" x14ac:dyDescent="0.2">
      <c r="A160" s="1"/>
      <c r="B160" s="1"/>
      <c r="C160" s="1"/>
      <c r="D160" s="7"/>
      <c r="E160" s="7"/>
    </row>
    <row r="161" spans="1:6" s="2" customFormat="1" ht="19.5" customHeight="1" x14ac:dyDescent="0.2">
      <c r="A161" s="162" t="s">
        <v>104</v>
      </c>
      <c r="B161" s="162"/>
      <c r="C161" s="43"/>
      <c r="D161" s="7"/>
      <c r="E161" s="7"/>
    </row>
    <row r="162" spans="1:6" s="2" customFormat="1" ht="20.100000000000001" customHeight="1" x14ac:dyDescent="0.2">
      <c r="A162" s="74"/>
      <c r="B162" s="217" t="s">
        <v>235</v>
      </c>
      <c r="C162" s="217"/>
      <c r="D162" s="118"/>
      <c r="E162" s="118"/>
    </row>
    <row r="163" spans="1:6" s="3" customFormat="1" ht="17.25" customHeight="1" x14ac:dyDescent="0.25">
      <c r="A163" s="1"/>
      <c r="B163" s="1"/>
      <c r="C163" s="1"/>
      <c r="D163" s="14"/>
      <c r="E163" s="44"/>
    </row>
    <row r="164" spans="1:6" s="3" customFormat="1" ht="17.25" customHeight="1" x14ac:dyDescent="0.2">
      <c r="A164" s="1"/>
      <c r="B164" s="45"/>
      <c r="C164" s="117"/>
      <c r="D164" s="117"/>
      <c r="E164" s="71"/>
    </row>
    <row r="165" spans="1:6" ht="17.25" customHeight="1" x14ac:dyDescent="0.2">
      <c r="A165" s="2"/>
      <c r="B165" s="2"/>
      <c r="C165" s="2"/>
      <c r="D165" s="15"/>
      <c r="E165" s="1"/>
    </row>
    <row r="166" spans="1:6" s="2" customFormat="1" ht="20.100000000000001" customHeight="1" x14ac:dyDescent="0.25"/>
    <row r="167" spans="1:6" s="2" customFormat="1" ht="20.100000000000001" customHeight="1" x14ac:dyDescent="0.25"/>
    <row r="168" spans="1:6" s="2" customFormat="1" ht="37.5" customHeight="1" x14ac:dyDescent="0.25"/>
    <row r="169" spans="1:6" s="2" customFormat="1" ht="24" customHeight="1" x14ac:dyDescent="0.25"/>
    <row r="170" spans="1:6" s="2" customFormat="1" ht="24" customHeight="1" x14ac:dyDescent="0.25"/>
    <row r="171" spans="1:6" s="2" customFormat="1" ht="24" customHeight="1" x14ac:dyDescent="0.25"/>
    <row r="172" spans="1:6" s="2" customFormat="1" ht="20.100000000000001" customHeight="1" x14ac:dyDescent="0.25"/>
    <row r="173" spans="1:6" s="2" customFormat="1" ht="20.100000000000001" customHeight="1" x14ac:dyDescent="0.25"/>
    <row r="174" spans="1:6" s="2" customFormat="1" ht="50.1" customHeight="1" x14ac:dyDescent="0.25"/>
    <row r="175" spans="1:6" s="2" customFormat="1" ht="43.5" customHeight="1" x14ac:dyDescent="0.2">
      <c r="A175" s="1"/>
      <c r="B175" s="1"/>
      <c r="C175" s="1"/>
    </row>
    <row r="176" spans="1:6" s="7" customFormat="1" ht="24.75" customHeight="1" x14ac:dyDescent="0.2">
      <c r="A176" s="1"/>
      <c r="B176" s="1"/>
      <c r="C176" s="1"/>
      <c r="F176" s="1"/>
    </row>
    <row r="178" spans="1:6" s="7" customFormat="1" ht="20.100000000000001" customHeight="1" x14ac:dyDescent="0.2">
      <c r="A178" s="1"/>
      <c r="B178" s="1"/>
      <c r="C178" s="1"/>
      <c r="F178" s="1"/>
    </row>
    <row r="179" spans="1:6" s="7" customFormat="1" ht="4.5" customHeight="1" x14ac:dyDescent="0.2">
      <c r="A179" s="1"/>
      <c r="B179" s="1"/>
      <c r="C179" s="1"/>
      <c r="F179" s="1"/>
    </row>
    <row r="180" spans="1:6" s="7" customFormat="1" ht="20.100000000000001" customHeight="1" x14ac:dyDescent="0.2">
      <c r="A180" s="1"/>
      <c r="B180" s="1"/>
      <c r="C180" s="1"/>
      <c r="F180" s="1"/>
    </row>
    <row r="181" spans="1:6" s="7" customFormat="1" ht="20.100000000000001" customHeight="1" x14ac:dyDescent="0.2">
      <c r="A181" s="1"/>
      <c r="B181" s="1"/>
      <c r="C181" s="1"/>
      <c r="F181" s="1"/>
    </row>
    <row r="182" spans="1:6" s="7" customFormat="1" ht="20.100000000000001" customHeight="1" x14ac:dyDescent="0.2">
      <c r="A182" s="1"/>
      <c r="B182" s="1"/>
      <c r="C182" s="1"/>
      <c r="F182" s="1"/>
    </row>
  </sheetData>
  <mergeCells count="155">
    <mergeCell ref="C96:D96"/>
    <mergeCell ref="B162:C162"/>
    <mergeCell ref="C90:D90"/>
    <mergeCell ref="C91:D91"/>
    <mergeCell ref="C92:D92"/>
    <mergeCell ref="C93:D93"/>
    <mergeCell ref="C94:D94"/>
    <mergeCell ref="C95:D95"/>
    <mergeCell ref="C84:D84"/>
    <mergeCell ref="C85:D85"/>
    <mergeCell ref="C86:D86"/>
    <mergeCell ref="C87:D87"/>
    <mergeCell ref="C88:D88"/>
    <mergeCell ref="C89:D89"/>
    <mergeCell ref="C78:D78"/>
    <mergeCell ref="C79:D79"/>
    <mergeCell ref="C80:D80"/>
    <mergeCell ref="C81:D81"/>
    <mergeCell ref="C82:D82"/>
    <mergeCell ref="C83:D83"/>
    <mergeCell ref="C72:D72"/>
    <mergeCell ref="C73:D73"/>
    <mergeCell ref="C74:D74"/>
    <mergeCell ref="C75:D75"/>
    <mergeCell ref="C76:D76"/>
    <mergeCell ref="C77:D77"/>
    <mergeCell ref="C66:D66"/>
    <mergeCell ref="C67:D67"/>
    <mergeCell ref="C68:D68"/>
    <mergeCell ref="C69:D69"/>
    <mergeCell ref="C70:D70"/>
    <mergeCell ref="C71:D71"/>
    <mergeCell ref="C60:D60"/>
    <mergeCell ref="C61:D61"/>
    <mergeCell ref="C62:D62"/>
    <mergeCell ref="C63:D63"/>
    <mergeCell ref="C64:D64"/>
    <mergeCell ref="C65:D65"/>
    <mergeCell ref="C54:D54"/>
    <mergeCell ref="C55:D55"/>
    <mergeCell ref="C56:D56"/>
    <mergeCell ref="C57:D57"/>
    <mergeCell ref="C58:D58"/>
    <mergeCell ref="C59:D59"/>
    <mergeCell ref="C48:D48"/>
    <mergeCell ref="C49:D49"/>
    <mergeCell ref="C50:D50"/>
    <mergeCell ref="C51:D51"/>
    <mergeCell ref="C52:D52"/>
    <mergeCell ref="C53:D53"/>
    <mergeCell ref="C42:D42"/>
    <mergeCell ref="C43:D43"/>
    <mergeCell ref="C44:D44"/>
    <mergeCell ref="C45:D45"/>
    <mergeCell ref="C46:D46"/>
    <mergeCell ref="C47:D47"/>
    <mergeCell ref="C36:D36"/>
    <mergeCell ref="C37:D37"/>
    <mergeCell ref="C38:D38"/>
    <mergeCell ref="C39:D39"/>
    <mergeCell ref="C40:D40"/>
    <mergeCell ref="C41:D41"/>
    <mergeCell ref="A161:B161"/>
    <mergeCell ref="D162:E162"/>
    <mergeCell ref="C164:D164"/>
    <mergeCell ref="A11:C11"/>
    <mergeCell ref="C29:D29"/>
    <mergeCell ref="C31:D31"/>
    <mergeCell ref="C32:D32"/>
    <mergeCell ref="C33:D33"/>
    <mergeCell ref="C34:D34"/>
    <mergeCell ref="C35:D35"/>
    <mergeCell ref="A155:B155"/>
    <mergeCell ref="C155:D155"/>
    <mergeCell ref="A156:B156"/>
    <mergeCell ref="C156:D156"/>
    <mergeCell ref="A158:E158"/>
    <mergeCell ref="A159:E159"/>
    <mergeCell ref="A149:E149"/>
    <mergeCell ref="B150:D150"/>
    <mergeCell ref="A152:E152"/>
    <mergeCell ref="A153:B153"/>
    <mergeCell ref="C153:D153"/>
    <mergeCell ref="A154:B154"/>
    <mergeCell ref="C154:D154"/>
    <mergeCell ref="A139:E139"/>
    <mergeCell ref="A140:E140"/>
    <mergeCell ref="A141:E141"/>
    <mergeCell ref="A142:C143"/>
    <mergeCell ref="D142:E142"/>
    <mergeCell ref="F142:F150"/>
    <mergeCell ref="B144:C144"/>
    <mergeCell ref="B145:C145"/>
    <mergeCell ref="B146:C146"/>
    <mergeCell ref="B147:C147"/>
    <mergeCell ref="B133:C133"/>
    <mergeCell ref="B134:C134"/>
    <mergeCell ref="B135:C135"/>
    <mergeCell ref="B136:C136"/>
    <mergeCell ref="B137:C137"/>
    <mergeCell ref="B138:C138"/>
    <mergeCell ref="B127:C127"/>
    <mergeCell ref="B128:C128"/>
    <mergeCell ref="B129:C129"/>
    <mergeCell ref="B130:C130"/>
    <mergeCell ref="B131:C131"/>
    <mergeCell ref="B132:C132"/>
    <mergeCell ref="B121:C121"/>
    <mergeCell ref="B122:C122"/>
    <mergeCell ref="B123:C123"/>
    <mergeCell ref="B124:C124"/>
    <mergeCell ref="B125:C125"/>
    <mergeCell ref="B126:C126"/>
    <mergeCell ref="B115:C115"/>
    <mergeCell ref="B116:C116"/>
    <mergeCell ref="B117:C117"/>
    <mergeCell ref="B118:C118"/>
    <mergeCell ref="B119:C119"/>
    <mergeCell ref="B120:C120"/>
    <mergeCell ref="B109:C109"/>
    <mergeCell ref="B110:C110"/>
    <mergeCell ref="B111:C111"/>
    <mergeCell ref="B112:C112"/>
    <mergeCell ref="B113:C113"/>
    <mergeCell ref="B114:C114"/>
    <mergeCell ref="B103:C103"/>
    <mergeCell ref="B104:C104"/>
    <mergeCell ref="B105:C105"/>
    <mergeCell ref="B106:C106"/>
    <mergeCell ref="B107:C107"/>
    <mergeCell ref="B108:C108"/>
    <mergeCell ref="A97:E97"/>
    <mergeCell ref="A98:E98"/>
    <mergeCell ref="A99:E99"/>
    <mergeCell ref="A100:C101"/>
    <mergeCell ref="D100:E100"/>
    <mergeCell ref="B102:C102"/>
    <mergeCell ref="A23:E23"/>
    <mergeCell ref="A24:E24"/>
    <mergeCell ref="A26:E26"/>
    <mergeCell ref="A28:B29"/>
    <mergeCell ref="C28:E28"/>
    <mergeCell ref="A30:E30"/>
    <mergeCell ref="A17:D17"/>
    <mergeCell ref="A20:D20"/>
    <mergeCell ref="A21:D21"/>
    <mergeCell ref="A13:E13"/>
    <mergeCell ref="A14:D14"/>
    <mergeCell ref="A15:B15"/>
    <mergeCell ref="A16:D16"/>
    <mergeCell ref="A1:E1"/>
    <mergeCell ref="A2:E2"/>
    <mergeCell ref="A3:E3"/>
    <mergeCell ref="A8:E8"/>
    <mergeCell ref="A9:E9"/>
  </mergeCells>
  <pageMargins left="0.51181102362204722" right="0.51181102362204722" top="0.94488188976377963" bottom="0.47244094488188981" header="0.31496062992125984" footer="0.31496062992125984"/>
  <pageSetup paperSize="9" scale="78" fitToHeight="0" orientation="portrait" r:id="rId1"/>
  <headerFooter differentFirst="1">
    <oddFooter>&amp;CStrana &amp;P z &amp;N</oddFooter>
    <firstHeader>&amp;C&amp;"Arial,Tučné"CENOVÁ PONUKA
pre účel prípravnej trhovej konzultácia a predbežného zapojenia záujemcov alebo uchádzačov 
(ďalej aj "PTK")</firstHeader>
  </headerFooter>
  <ignoredErrors>
    <ignoredError sqref="A75:A78"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029B3-CE8D-4EEB-BDE5-70BECEB1AC02}">
  <sheetPr>
    <tabColor theme="7" tint="0.39997558519241921"/>
    <pageSetUpPr fitToPage="1"/>
  </sheetPr>
  <dimension ref="A1:O21"/>
  <sheetViews>
    <sheetView tabSelected="1" workbookViewId="0">
      <selection activeCell="J19" sqref="J19"/>
    </sheetView>
  </sheetViews>
  <sheetFormatPr defaultRowHeight="15" x14ac:dyDescent="0.25"/>
  <cols>
    <col min="1" max="1" width="21" customWidth="1"/>
    <col min="2" max="2" width="7.85546875" customWidth="1"/>
    <col min="3" max="3" width="6.5703125" customWidth="1"/>
    <col min="4" max="4" width="12.140625" customWidth="1"/>
    <col min="5" max="5" width="10" customWidth="1"/>
    <col min="6" max="6" width="8.28515625" customWidth="1"/>
    <col min="7" max="7" width="10.7109375" customWidth="1"/>
    <col min="10" max="10" width="11.140625" customWidth="1"/>
    <col min="11" max="11" width="10.7109375" customWidth="1"/>
    <col min="13" max="13" width="9.140625" customWidth="1"/>
    <col min="14" max="14" width="11.140625" customWidth="1"/>
  </cols>
  <sheetData>
    <row r="1" spans="1:15" x14ac:dyDescent="0.25">
      <c r="A1" s="218" t="s">
        <v>255</v>
      </c>
      <c r="B1" s="218"/>
      <c r="C1" s="218"/>
      <c r="D1" s="218"/>
      <c r="E1" s="218"/>
      <c r="F1" s="93"/>
      <c r="G1" s="93"/>
      <c r="H1" s="93"/>
      <c r="I1" s="93"/>
      <c r="J1" s="93"/>
      <c r="K1" s="93"/>
      <c r="L1" s="93"/>
      <c r="M1" s="94"/>
      <c r="N1" s="89"/>
      <c r="O1" s="51"/>
    </row>
    <row r="2" spans="1:15" x14ac:dyDescent="0.25">
      <c r="A2" s="89"/>
      <c r="B2" s="89"/>
      <c r="C2" s="89"/>
      <c r="D2" s="89"/>
      <c r="E2" s="89"/>
      <c r="F2" s="89"/>
      <c r="G2" s="89"/>
      <c r="H2" s="89"/>
      <c r="I2" s="89"/>
      <c r="J2" s="89"/>
      <c r="K2" s="89"/>
      <c r="L2" s="89"/>
      <c r="M2" s="89"/>
      <c r="N2" s="89"/>
      <c r="O2" s="51"/>
    </row>
    <row r="3" spans="1:15" ht="22.5" customHeight="1" x14ac:dyDescent="0.25">
      <c r="A3" s="195" t="s">
        <v>227</v>
      </c>
      <c r="B3" s="195"/>
      <c r="C3" s="195"/>
      <c r="D3" s="195"/>
      <c r="E3" s="195"/>
      <c r="F3" s="195"/>
      <c r="G3" s="195"/>
      <c r="H3" s="195"/>
      <c r="I3" s="195"/>
      <c r="J3" s="195"/>
      <c r="K3" s="195"/>
      <c r="L3" s="195"/>
      <c r="M3" s="195"/>
      <c r="N3" s="195"/>
      <c r="O3" s="51"/>
    </row>
    <row r="4" spans="1:15" ht="18" customHeight="1" x14ac:dyDescent="0.25">
      <c r="A4" s="181" t="s">
        <v>86</v>
      </c>
      <c r="B4" s="182" t="s">
        <v>87</v>
      </c>
      <c r="C4" s="183" t="s">
        <v>98</v>
      </c>
      <c r="D4" s="182" t="s">
        <v>88</v>
      </c>
      <c r="E4" s="182" t="s">
        <v>89</v>
      </c>
      <c r="F4" s="182" t="s">
        <v>99</v>
      </c>
      <c r="G4" s="184" t="s">
        <v>90</v>
      </c>
      <c r="H4" s="184"/>
      <c r="I4" s="184"/>
      <c r="J4" s="184"/>
      <c r="K4" s="184" t="s">
        <v>91</v>
      </c>
      <c r="L4" s="184"/>
      <c r="M4" s="184"/>
      <c r="N4" s="184"/>
      <c r="O4" s="51"/>
    </row>
    <row r="5" spans="1:15" ht="46.5" customHeight="1" x14ac:dyDescent="0.25">
      <c r="A5" s="181"/>
      <c r="B5" s="182"/>
      <c r="C5" s="183"/>
      <c r="D5" s="182"/>
      <c r="E5" s="182"/>
      <c r="F5" s="182"/>
      <c r="G5" s="95" t="s">
        <v>92</v>
      </c>
      <c r="H5" s="95" t="s">
        <v>93</v>
      </c>
      <c r="I5" s="95" t="s">
        <v>94</v>
      </c>
      <c r="J5" s="95" t="s">
        <v>95</v>
      </c>
      <c r="K5" s="95" t="s">
        <v>92</v>
      </c>
      <c r="L5" s="95" t="s">
        <v>96</v>
      </c>
      <c r="M5" s="95" t="s">
        <v>97</v>
      </c>
      <c r="N5" s="95" t="s">
        <v>95</v>
      </c>
      <c r="O5" s="51"/>
    </row>
    <row r="6" spans="1:15" ht="30" customHeight="1" x14ac:dyDescent="0.25">
      <c r="A6" s="98" t="s">
        <v>254</v>
      </c>
      <c r="B6" s="96" t="s">
        <v>1</v>
      </c>
      <c r="C6" s="97">
        <v>1</v>
      </c>
      <c r="D6" s="98"/>
      <c r="E6" s="98"/>
      <c r="F6" s="98"/>
      <c r="G6" s="99">
        <v>0</v>
      </c>
      <c r="H6" s="100">
        <v>0</v>
      </c>
      <c r="I6" s="101">
        <f>G6*H6</f>
        <v>0</v>
      </c>
      <c r="J6" s="99">
        <f t="shared" ref="J6" si="0">G6+I6</f>
        <v>0</v>
      </c>
      <c r="K6" s="99">
        <f>G6*C6</f>
        <v>0</v>
      </c>
      <c r="L6" s="102">
        <f>H6</f>
        <v>0</v>
      </c>
      <c r="M6" s="101">
        <f>K6*L6</f>
        <v>0</v>
      </c>
      <c r="N6" s="99">
        <f>K6+M6</f>
        <v>0</v>
      </c>
      <c r="O6" s="51"/>
    </row>
    <row r="7" spans="1:15" ht="24" customHeight="1" x14ac:dyDescent="0.25">
      <c r="A7" s="103"/>
      <c r="B7" s="104"/>
      <c r="C7" s="105"/>
      <c r="D7" s="105"/>
      <c r="E7" s="105"/>
      <c r="F7" s="105"/>
      <c r="G7" s="104"/>
      <c r="H7" s="104"/>
      <c r="I7" s="104"/>
      <c r="J7" s="104"/>
      <c r="K7" s="104"/>
      <c r="L7" s="105"/>
      <c r="M7" s="106"/>
      <c r="N7" s="106"/>
      <c r="O7" s="51"/>
    </row>
    <row r="8" spans="1:15" ht="12.75" customHeight="1" x14ac:dyDescent="0.25">
      <c r="A8" s="52"/>
      <c r="B8" s="53"/>
      <c r="C8" s="54"/>
      <c r="D8" s="54"/>
      <c r="E8" s="54"/>
      <c r="F8" s="54"/>
      <c r="G8" s="53"/>
      <c r="H8" s="53"/>
      <c r="I8" s="53"/>
      <c r="J8" s="53"/>
      <c r="K8" s="53"/>
      <c r="L8" s="54"/>
      <c r="M8" s="67"/>
      <c r="N8" s="67"/>
      <c r="O8" s="51"/>
    </row>
    <row r="9" spans="1:15" ht="20.25" customHeight="1" x14ac:dyDescent="0.25">
      <c r="A9" s="82" t="s">
        <v>109</v>
      </c>
      <c r="B9" s="81"/>
      <c r="C9" s="81"/>
      <c r="D9" s="81"/>
      <c r="E9" s="81"/>
      <c r="F9" s="81"/>
      <c r="G9" s="56"/>
      <c r="H9" s="55"/>
      <c r="I9" s="57"/>
      <c r="J9" s="57"/>
      <c r="K9" s="58"/>
      <c r="L9" s="85"/>
      <c r="M9" s="85"/>
      <c r="N9" s="85"/>
      <c r="O9" s="51"/>
    </row>
    <row r="10" spans="1:15" ht="17.25" customHeight="1" x14ac:dyDescent="0.25">
      <c r="A10" s="59" t="s">
        <v>81</v>
      </c>
      <c r="B10" s="189"/>
      <c r="C10" s="189"/>
      <c r="D10" s="189"/>
      <c r="E10" s="189"/>
      <c r="F10" s="189"/>
      <c r="G10" s="86"/>
      <c r="H10" s="60"/>
      <c r="I10" s="57"/>
      <c r="J10" s="57"/>
      <c r="K10" s="85"/>
      <c r="L10" s="85"/>
      <c r="M10" s="85"/>
      <c r="N10" s="85"/>
      <c r="O10" s="51"/>
    </row>
    <row r="11" spans="1:15" ht="16.5" customHeight="1" x14ac:dyDescent="0.25">
      <c r="A11" s="59" t="s">
        <v>82</v>
      </c>
      <c r="B11" s="189"/>
      <c r="C11" s="189"/>
      <c r="D11" s="189"/>
      <c r="E11" s="189"/>
      <c r="F11" s="189"/>
      <c r="G11" s="86"/>
      <c r="H11" s="186" t="s">
        <v>85</v>
      </c>
      <c r="I11" s="186"/>
      <c r="J11" s="186"/>
      <c r="K11" s="186"/>
      <c r="L11" s="179"/>
      <c r="M11" s="179"/>
      <c r="N11" s="179"/>
      <c r="O11" s="51"/>
    </row>
    <row r="12" spans="1:15" ht="18" customHeight="1" x14ac:dyDescent="0.25">
      <c r="A12" s="61" t="s">
        <v>83</v>
      </c>
      <c r="B12" s="190"/>
      <c r="C12" s="190"/>
      <c r="D12" s="190"/>
      <c r="E12" s="190"/>
      <c r="F12" s="190"/>
      <c r="G12" s="62"/>
      <c r="H12" s="60"/>
      <c r="I12" s="180" t="s">
        <v>108</v>
      </c>
      <c r="J12" s="180"/>
      <c r="K12" s="180"/>
      <c r="L12" s="85"/>
      <c r="M12" s="85"/>
      <c r="N12" s="85"/>
      <c r="O12" s="51"/>
    </row>
    <row r="13" spans="1:15" ht="18" customHeight="1" x14ac:dyDescent="0.25">
      <c r="A13" s="61"/>
      <c r="B13" s="115"/>
      <c r="C13" s="61"/>
      <c r="D13" s="115"/>
      <c r="E13" s="115"/>
      <c r="F13" s="115"/>
      <c r="G13" s="62"/>
      <c r="H13" s="60"/>
      <c r="I13" s="57"/>
      <c r="J13" s="57"/>
      <c r="K13" s="85"/>
      <c r="L13" s="85"/>
      <c r="M13" s="85"/>
      <c r="N13" s="85"/>
      <c r="O13" s="51"/>
    </row>
    <row r="14" spans="1:15" x14ac:dyDescent="0.25">
      <c r="A14" s="194" t="s">
        <v>110</v>
      </c>
      <c r="B14" s="194"/>
      <c r="C14" s="194"/>
      <c r="D14" s="194"/>
      <c r="E14" s="59"/>
      <c r="F14" s="116"/>
      <c r="G14" s="62"/>
      <c r="H14" s="60"/>
      <c r="I14" s="57"/>
      <c r="J14" s="57"/>
      <c r="K14" s="85"/>
      <c r="L14" s="85"/>
      <c r="M14" s="85"/>
      <c r="N14" s="85"/>
      <c r="O14" s="51"/>
    </row>
    <row r="15" spans="1:15" x14ac:dyDescent="0.25">
      <c r="A15" s="83"/>
      <c r="B15" s="83"/>
      <c r="C15" s="191"/>
      <c r="D15" s="191"/>
      <c r="E15" s="191"/>
      <c r="F15" s="191"/>
      <c r="G15" s="185"/>
      <c r="H15" s="185"/>
      <c r="I15" s="185"/>
      <c r="J15" s="185"/>
      <c r="K15" s="187"/>
      <c r="L15" s="187"/>
      <c r="M15" s="187"/>
      <c r="N15" s="84"/>
      <c r="O15" s="51"/>
    </row>
    <row r="16" spans="1:15" ht="18.75" customHeight="1" x14ac:dyDescent="0.25">
      <c r="A16" s="219" t="s">
        <v>84</v>
      </c>
      <c r="B16" s="219"/>
      <c r="C16" s="220"/>
      <c r="D16" s="220"/>
      <c r="E16" s="220"/>
      <c r="F16" s="220"/>
      <c r="G16" s="193" t="s">
        <v>57</v>
      </c>
      <c r="H16" s="193"/>
      <c r="I16" s="193"/>
      <c r="J16" s="193"/>
      <c r="K16" s="51"/>
      <c r="L16" s="51"/>
      <c r="M16" s="51"/>
      <c r="N16" s="51"/>
      <c r="O16" s="51"/>
    </row>
    <row r="17" spans="1:15" ht="22.5" customHeight="1" x14ac:dyDescent="0.25">
      <c r="A17" s="192" t="s">
        <v>100</v>
      </c>
      <c r="B17" s="192"/>
      <c r="C17" s="192"/>
      <c r="D17" s="192"/>
      <c r="E17" s="192"/>
      <c r="F17" s="192"/>
      <c r="G17" s="192"/>
      <c r="H17" s="55"/>
      <c r="I17" s="57"/>
      <c r="J17" s="57"/>
      <c r="K17" s="51"/>
      <c r="L17" s="51"/>
      <c r="M17" s="51"/>
      <c r="N17" s="51"/>
      <c r="O17" s="51"/>
    </row>
    <row r="18" spans="1:15" x14ac:dyDescent="0.25">
      <c r="A18" s="63"/>
      <c r="B18" s="59"/>
      <c r="C18" s="59"/>
      <c r="D18" s="59"/>
      <c r="E18" s="59"/>
      <c r="F18" s="64"/>
      <c r="G18" s="59"/>
      <c r="H18" s="55"/>
      <c r="I18" s="57"/>
      <c r="J18" s="57"/>
      <c r="K18" s="51"/>
      <c r="L18" s="51"/>
      <c r="M18" s="51"/>
      <c r="N18" s="51"/>
      <c r="O18" s="51"/>
    </row>
    <row r="19" spans="1:15" ht="21" customHeight="1" x14ac:dyDescent="0.25">
      <c r="A19" s="188"/>
      <c r="B19" s="188"/>
      <c r="C19" s="87"/>
      <c r="D19" s="87"/>
      <c r="E19" s="87"/>
      <c r="F19" s="87"/>
      <c r="G19" s="59"/>
      <c r="H19" s="65"/>
      <c r="I19" s="66"/>
      <c r="J19" s="66"/>
      <c r="K19" s="65"/>
      <c r="L19" s="51"/>
      <c r="M19" s="51"/>
      <c r="N19" s="51"/>
      <c r="O19" s="51"/>
    </row>
    <row r="20" spans="1:15" ht="26.25" customHeight="1" x14ac:dyDescent="0.25">
      <c r="A20" s="87"/>
      <c r="B20" s="87"/>
      <c r="C20" s="87"/>
      <c r="D20" s="87"/>
      <c r="E20" s="87"/>
      <c r="F20" s="87"/>
      <c r="G20" s="65"/>
      <c r="H20" s="65"/>
      <c r="I20" s="57"/>
      <c r="J20" s="57"/>
      <c r="K20" s="65"/>
      <c r="L20" s="51"/>
      <c r="M20" s="51"/>
      <c r="N20" s="51"/>
      <c r="O20" s="51"/>
    </row>
    <row r="21" spans="1:15" x14ac:dyDescent="0.25">
      <c r="A21" s="51"/>
      <c r="B21" s="51"/>
      <c r="C21" s="51"/>
      <c r="D21" s="51"/>
      <c r="E21" s="51"/>
      <c r="F21" s="51"/>
      <c r="G21" s="51"/>
      <c r="H21" s="51"/>
      <c r="I21" s="51"/>
      <c r="J21" s="51"/>
      <c r="K21" s="51"/>
      <c r="L21" s="51"/>
      <c r="M21" s="51"/>
      <c r="N21" s="51"/>
      <c r="O21" s="51"/>
    </row>
  </sheetData>
  <mergeCells count="25">
    <mergeCell ref="A17:G17"/>
    <mergeCell ref="A19:B19"/>
    <mergeCell ref="A1:E1"/>
    <mergeCell ref="A14:D14"/>
    <mergeCell ref="C15:F15"/>
    <mergeCell ref="G15:J15"/>
    <mergeCell ref="K15:M15"/>
    <mergeCell ref="A16:B16"/>
    <mergeCell ref="C16:F16"/>
    <mergeCell ref="G16:J16"/>
    <mergeCell ref="B10:F10"/>
    <mergeCell ref="B11:F11"/>
    <mergeCell ref="H11:K11"/>
    <mergeCell ref="L11:N11"/>
    <mergeCell ref="B12:F12"/>
    <mergeCell ref="I12:K12"/>
    <mergeCell ref="A3:N3"/>
    <mergeCell ref="A4:A5"/>
    <mergeCell ref="B4:B5"/>
    <mergeCell ref="C4:C5"/>
    <mergeCell ref="D4:D5"/>
    <mergeCell ref="E4:E5"/>
    <mergeCell ref="F4:F5"/>
    <mergeCell ref="G4:J4"/>
    <mergeCell ref="K4:N4"/>
  </mergeCells>
  <pageMargins left="0.51181102362204722" right="0.51181102362204722" top="0.55118110236220474" bottom="0.55118110236220474" header="0.19685039370078741" footer="0.19685039370078741"/>
  <pageSetup paperSize="9" scale="94"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4</vt:i4>
      </vt:variant>
    </vt:vector>
  </HeadingPairs>
  <TitlesOfParts>
    <vt:vector size="8" baseType="lpstr">
      <vt:lpstr>Špecifikácia-časť 1</vt:lpstr>
      <vt:lpstr>Kalkulácia ceny-časť 1</vt:lpstr>
      <vt:lpstr>Špecifikácia-časť 2</vt:lpstr>
      <vt:lpstr>Kalkulácia ceny-časť 2</vt:lpstr>
      <vt:lpstr>'Kalkulácia ceny-časť 1'!Oblasť_tlače</vt:lpstr>
      <vt:lpstr>'Kalkulácia ceny-časť 2'!Oblasť_tlače</vt:lpstr>
      <vt:lpstr>'Špecifikácia-časť 1'!Oblasť_tlače</vt:lpstr>
      <vt:lpstr>'Špecifikácia-časť 2'!Oblasť_tlače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XXX</dc:creator>
  <cp:lastModifiedBy>un44549</cp:lastModifiedBy>
  <cp:lastPrinted>2025-09-02T11:12:07Z</cp:lastPrinted>
  <dcterms:created xsi:type="dcterms:W3CDTF">2017-04-21T05:51:15Z</dcterms:created>
  <dcterms:modified xsi:type="dcterms:W3CDTF">2025-09-02T11:12:13Z</dcterms:modified>
</cp:coreProperties>
</file>