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4549\Desktop\RTG prístroj, C-rameno\"/>
    </mc:Choice>
  </mc:AlternateContent>
  <xr:revisionPtr revIDLastSave="0" documentId="13_ncr:1_{35964369-4BB0-4249-B6C3-7F8920EE523E}" xr6:coauthVersionLast="36" xr6:coauthVersionMax="36" xr10:uidLastSave="{00000000-0000-0000-0000-000000000000}"/>
  <bookViews>
    <workbookView xWindow="-120" yWindow="-120" windowWidth="24240" windowHeight="13140" activeTab="3" xr2:uid="{00000000-000D-0000-FFFF-FFFF00000000}"/>
  </bookViews>
  <sheets>
    <sheet name="Špecifikácia-časť 1" sheetId="8" r:id="rId1"/>
    <sheet name="Kalkulácia ceny-časť 1" sheetId="9" r:id="rId2"/>
    <sheet name="Špecifikácia-časť 2" sheetId="10" r:id="rId3"/>
    <sheet name="Kalkulácia ceny-časť 2" sheetId="11" r:id="rId4"/>
  </sheets>
  <definedNames>
    <definedName name="_xlnm.Print_Area" localSheetId="1">'Kalkulácia ceny-časť 1'!$A$1:$N$17</definedName>
    <definedName name="_xlnm.Print_Area" localSheetId="3">'Kalkulácia ceny-časť 2'!$A$1:$N$17</definedName>
    <definedName name="_xlnm.Print_Area" localSheetId="0">'Špecifikácia-časť 1'!$A$1:$E$166</definedName>
    <definedName name="_xlnm.Print_Area" localSheetId="2">'Špecifikácia-časť 2'!$A$1:$E$165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11" l="1"/>
  <c r="N6" i="11" s="1"/>
  <c r="L6" i="11"/>
  <c r="K6" i="11"/>
  <c r="I6" i="11"/>
  <c r="J6" i="11" s="1"/>
  <c r="L6" i="9" l="1"/>
  <c r="K6" i="9"/>
  <c r="I6" i="9"/>
  <c r="J6" i="9" s="1"/>
  <c r="M6" i="9" l="1"/>
  <c r="N6" i="9" s="1"/>
</calcChain>
</file>

<file path=xl/sharedStrings.xml><?xml version="1.0" encoding="utf-8"?>
<sst xmlns="http://schemas.openxmlformats.org/spreadsheetml/2006/main" count="496" uniqueCount="259">
  <si>
    <t xml:space="preserve">Požadované minimálne technické vlastnosti, parametre a hodnoty predmetu zákazky
</t>
  </si>
  <si>
    <t>ks</t>
  </si>
  <si>
    <t>1. VŠEOBECNÁ ŠPECIFIKÁCIA PREDMETU ZÁKAZKY</t>
  </si>
  <si>
    <t xml:space="preserve">akceptujem / neakceptujem </t>
  </si>
  <si>
    <t>1.2 CPV:</t>
  </si>
  <si>
    <t>1.3 Druh:</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</si>
  <si>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</si>
  <si>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</si>
  <si>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</si>
  <si>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</si>
  <si>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</si>
  <si>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</si>
  <si>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</si>
  <si>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</si>
  <si>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</si>
  <si>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</si>
  <si>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</si>
  <si>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</si>
  <si>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</si>
  <si>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</si>
  <si>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</si>
  <si>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</si>
  <si>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</si>
  <si>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</si>
  <si>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</si>
  <si>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</si>
  <si>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</si>
  <si>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</si>
  <si>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</si>
  <si>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</si>
  <si>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</si>
  <si>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</si>
  <si>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8.</t>
  </si>
  <si>
    <t>9.</t>
  </si>
  <si>
    <t>10.</t>
  </si>
  <si>
    <t>2.1.</t>
  </si>
  <si>
    <t>2.2.</t>
  </si>
  <si>
    <t>v pracovných dňoch,</t>
  </si>
  <si>
    <t>2.3.</t>
  </si>
  <si>
    <t>2.4.</t>
  </si>
  <si>
    <t>2.5.</t>
  </si>
  <si>
    <t>2.6.</t>
  </si>
  <si>
    <t>11.</t>
  </si>
  <si>
    <t>12.</t>
  </si>
  <si>
    <t>13.</t>
  </si>
  <si>
    <t>14.</t>
  </si>
  <si>
    <t>vykonanie ďalších servisných úkonov a činností predpísaných príslušnou právnou úpravou a aplikovateľnými normami,</t>
  </si>
  <si>
    <t>15.</t>
  </si>
  <si>
    <t>16.</t>
  </si>
  <si>
    <t>17.</t>
  </si>
  <si>
    <t>18.</t>
  </si>
  <si>
    <t>19.</t>
  </si>
  <si>
    <t>20.</t>
  </si>
  <si>
    <t>23.</t>
  </si>
  <si>
    <t>24.</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</si>
  <si>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</si>
  <si>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</si>
  <si>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 </t>
  </si>
  <si>
    <t>6.4</t>
  </si>
  <si>
    <t xml:space="preserve">s dodacím listom, ktorý musí obsahovať okrem povinných náležitostí aj číslo kúpnej zmluvy, jednotkovú cenu príslušnej položky bez DPH, s DPH, sadzbu DPH, celkovú cenu príslušnej položky bez DPH, s DPH.
</t>
  </si>
  <si>
    <t>13.1</t>
  </si>
  <si>
    <t>13.2</t>
  </si>
  <si>
    <t>13.4</t>
  </si>
  <si>
    <t>13.5</t>
  </si>
  <si>
    <t>13.6</t>
  </si>
  <si>
    <t>13.7</t>
  </si>
  <si>
    <t>13.8</t>
  </si>
  <si>
    <t>13.9</t>
  </si>
  <si>
    <t>15.1</t>
  </si>
  <si>
    <t>15.2</t>
  </si>
  <si>
    <t>Požadované minimálne osobitné požiadavky na predmet zákazky:</t>
  </si>
  <si>
    <t>tovar</t>
  </si>
  <si>
    <t>xx</t>
  </si>
  <si>
    <t>Požaduje sa uzatvorenie kúpnej zmluvy</t>
  </si>
  <si>
    <t>dodávka a výmena všetkých potrebných náhradných dielov a súčiastok v prípade ich poruchy, s výnimkou spotrebného materiálu,</t>
  </si>
  <si>
    <t>vykonanie pravidelných technických kontrol a prehliadok vo výrobcom predpísanom rozsahu a intervale podľa servisného manuálu,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</si>
  <si>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</si>
  <si>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</si>
  <si>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</si>
  <si>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</si>
  <si>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r>
      <t xml:space="preserve">Uchádzač uvedie informácie, či ním ponúkaný produkt spĺňa, resp. nespĺňa verejným obstarávateľom definované požiadavky na predmet zákazky 
</t>
    </r>
    <r>
      <rPr>
        <sz val="9"/>
        <color theme="1"/>
        <rFont val="Arial"/>
        <family val="2"/>
        <charset val="238"/>
      </rPr>
      <t>(v prípade, ak ponúkaný produkt nespĺňa definované požiadavky uvedie ekvivalentnú hodnotu ním ponúkaného produktu)</t>
    </r>
  </si>
  <si>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</si>
  <si>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</si>
  <si>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</si>
  <si>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</si>
  <si>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</si>
  <si>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</si>
  <si>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</si>
  <si>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</si>
  <si>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</si>
  <si>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</si>
  <si>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</si>
  <si>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</si>
  <si>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</si>
  <si>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</si>
  <si>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</si>
  <si>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</si>
  <si>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</si>
  <si>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</si>
  <si>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ŠUKL kód</t>
  </si>
  <si>
    <t xml:space="preserve">* platnosť cenovej ponuky min. 3 mesiace odo dňa predloženia ponuky </t>
  </si>
  <si>
    <t>51410000-8 - Inštalácia lekárskych zariadení</t>
  </si>
  <si>
    <t>80561000-4 - Zdravotnícke školenia</t>
  </si>
  <si>
    <t xml:space="preserve">spĺňa /
 nespĺňa </t>
  </si>
  <si>
    <t>V ......................................, dňa .......................</t>
  </si>
  <si>
    <t>60000000-8 - Dopravné služby (bez prepravy odpadu)</t>
  </si>
  <si>
    <t>oprava vady s dodávkou náhradného dielu najneskôr do deväťdesiatšesť (96) hodín.</t>
  </si>
  <si>
    <t xml:space="preserve">Meno a priezvisko: </t>
  </si>
  <si>
    <t>podpis, pečiatka</t>
  </si>
  <si>
    <t>Identifikačné údaje</t>
  </si>
  <si>
    <t>V ......................................, dňa ...................</t>
  </si>
  <si>
    <t xml:space="preserve">do deväťdesiatich (60) kalendárnych dní od dňa nadobudnutia účinnosti zmluvy </t>
  </si>
  <si>
    <t>v čase od 08:00 hod. do 15:00 hod.,</t>
  </si>
  <si>
    <t>Požaduje sa dodanie prístroja :</t>
  </si>
  <si>
    <t>oprava vád a porúch prístroj, t.j. uvedenie prístroja do stavu plnej využiteľnosti vzhľadom k jeho technickým parametrom,</t>
  </si>
  <si>
    <t>dodávky a zabudovanie náhradných dielov, ktoré sú potrebné k riadnej a bezporuchovej prevádzke prístroja, vrátane demontáže, odvozu a likvidácie použitých a nepotrebných náhradných dielov,</t>
  </si>
  <si>
    <t>vykonanie validácií a kalibrácií nia (resp. jeho relevantných častí) s perididicitou podľa odporučenia výrobcu prístroja, min. však jedenkrát ročne,</t>
  </si>
  <si>
    <t>vykonanie akýchkoľvek neplánovaných opráv a údržby, ktoré nevyplývajú zo servisného plánu výrobcu prístroja, ak takáto oprava je nevyhnutná za účelom zabezpečenia prevádzky prístroja, vrátane generálnej opravy,</t>
  </si>
  <si>
    <t xml:space="preserve">Požaduje sa v zmysle § 340b ods. 5 zákona č. 513/1991 Z.z. Obchodného zákonníka v znení neskorších predpisov splatnosť faktúry v lehote šesťdesiatich (60) kalendárnych dní odo dňa jej doručenia kupujúcemu. </t>
  </si>
  <si>
    <t xml:space="preserve">do sídla kupujúceho na vlastné náklady tak, aby bola zabezpečená dostatočná ochrana pred poškodením,   </t>
  </si>
  <si>
    <t>po predchádzajúcom preukázateľnom upovedomení kupujúceho min. päť (5) pracovných dní vopred tak, aby kupujúci mohol poskynúť potrebnú súčinnosť pri dodaní,</t>
  </si>
  <si>
    <t xml:space="preserve">Kupujúci zabezpečí za účelom prevzatia prístroja prístup pre osoby poverené predávajúcim na čas nevyhnutný na vyloženie, kompletizáciu a inštaláciu prístroja. </t>
  </si>
  <si>
    <t xml:space="preserve">Prevzatie dodaného prístroja je kupujúci povinný predávajúcemu písomne potvrdiť na dodacom liste alebo preberacom protokole. Jedna kópia dodacieho listu alebo preberacieho protokolu ostáva kupujúcemu. V prípade uplatnenia oprávnenej výhrady kupujúceho pri dodaní prístroja, ostáva prístroj vo vlastníctve predávajúceho až do doby, kým predávajúci neodstráni prekážku, ktorá bráni kupujúcemu prístroj riadne prevziať. </t>
  </si>
  <si>
    <t>Predávajúci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</si>
  <si>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predávajúcim, a to vždy za riadne a včas poskytnuté plnenie. Predávajúci je povinný zaslať faktúru elektronicky na e-mailovú adresu: faktury@unlp.sk. Za deň splnenia peňažného záväzku sa považuje deň odpísania dlžnej sumy z účtu kupujúceho v prospech účtu predávajúceho.</t>
  </si>
  <si>
    <t>Kúpna cena zariadenia zahŕňa aj služby spojené s jeho dodaním, t.j. zabezpečenie dopravy do dohodnutého miesta dodania, dopravu predávajúceho do miesta poskytnutia služby a späť, ako aj všetky ostatné náklady predávajúceho vynaložené v súvislosti s dodaním prístroja a/alebo poskytnutím služieb kupujúcemu, uvedením prístroja do prevádzky (inštaláciou), zaškolením obsluhy, poskytnutím užívateľskej dokumentácie, prevodom vlastníctva k prístroju na kupujúceho, ako aj poskytovanie záručného servisu.</t>
  </si>
  <si>
    <t xml:space="preserve">Predávajúci poskytuje na predmet plnenia a všetky jeho súčasti  komplexnú záruku v trvaní dvadsaťštyri (24) mesiacov odo dňa, kedy je prístroj uvedený do prevádzky. Uvedenie prístroja do prevádzky a začiatok plynutia záručnej doby sa potvrdí na dodacom liste (preberací protokol), ktorý podpíšu obe zmluvné strany, t.j. kupujúci a predávajúci,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</si>
  <si>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prístroja vykonávať predávajúci  autorizovaným servisom po dobu trvania záručnej doby na prístroj za účelom bezporuchovej prevádzky predmetu plnenia a za účelom udržania všetkých parametrov uvedených v technickej špecifikácií prístroja. Kupujúci si vyhradzuje právo, v prípade potreby vyžiadať od predávajúceho predloženie dokladu, prostredníctvom ktorého preukáže oprávnenosť vykonávať autorizovaný servis. Opatreniami sa rozumie najmä, nie však výlučne:</t>
  </si>
  <si>
    <t>práce (servisné hodiny) a dojazdy servisných technikov predávajúceho do miesta inštalácie prístroja v rámci zabezpečenia záručného servisu,</t>
  </si>
  <si>
    <t>Servisný technik predávajúceho je povinný nastúpiť na odstránenie vady v mieste inštalácie prístroja do dvadsaťštyri (24) hodín od nahlásenia v pracovný deň medzi 7:00 a 16:00 hod. resp. do 12:00 hod. nasledujúceho pracovného dňa, pokiaľ vada bola nahlásená po 16:00 hod. pracovného dňa alebo počas mimopracovného dňa.</t>
  </si>
  <si>
    <t>Predávajúci je povinný počas trvania záručnej doby odstrániť vady v nasledujúcich lehotách od nástupu na opravu:</t>
  </si>
  <si>
    <t>Predávajúci garantuje dodanie všetkých náhradných dielov na ním dodaný prístroj počas min. 10 (desiatich) rokov odo dňa inštalácie prístroja.</t>
  </si>
  <si>
    <t xml:space="preserve">Kupujúci je oprávnený vadu, ktorú zistí na ní počas záručnej doby, nahlásiť predávajúcemu prostredníctvom klientského pracoviska predávajúceho. V prípade ak komunikačným kanálom klientského pracoviska predávajúceho je e-mailová komunikácia, za moment nahlásenia vady sa považuje moment prijatia emailovej správy predávajúcim.  V prípade ak komunikačným kanálom klientského pracoviska predávajúceho je telefónna linka, za moment nahlásenia vady sa považuje moment spätného telefonického alebo e-mailového potvrdenia kupujúcemu a jeho evidencia, vrátane mena oznamovateľa, telefónneho čísla pre potvrdenie a stručného opisu vady. </t>
  </si>
  <si>
    <t>Záruka sa nevzťahuje na vady, ktoré spôsobí kupujúci neodbornou manipuláciou resp. používaním v rozpore s návodom na obsluhu. Záruka sa tiež nevzťahuje na vady, ktoré vzniknú v dôsledku živelnej pohromy, vyššej moci alebo vandalizmu.</t>
  </si>
  <si>
    <t>Predávajúci nesie zodpovednosť za to, že služby servisu a údržby prístroja budú poskytované v najvyššej dostupnej kvalite tak, aby vyhovovali potrebám kupujúceho. Služby budú poskytované s náležitou odbornou starostlivosťou a prostredníctvom osôb, ktoré majú potrebnú kvalifikáciu a skúsenosti nevyhnutné na plnenie svojich povinností.</t>
  </si>
  <si>
    <t>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(dotknutá osoba). Súhlas dotknutej osoby je platný len za podmienky, že bol na takýto úkon udelený predchádzajúci písomný súhlas MZ SR.</t>
  </si>
  <si>
    <t>Predmet zákazky je rozdelený na 2 časti</t>
  </si>
  <si>
    <t>Mechanické a dizajnové vlastnosti C-ramena</t>
  </si>
  <si>
    <t>C-rameno</t>
  </si>
  <si>
    <t>Motorizované nastavenie výšky min. 40 cm</t>
  </si>
  <si>
    <t>Manuálny horizontálny pohyb min. 20 cm</t>
  </si>
  <si>
    <r>
      <t>Manuálny orbitálny pohyb min. + 110</t>
    </r>
    <r>
      <rPr>
        <sz val="10"/>
        <color theme="1"/>
        <rFont val="Calibri"/>
        <family val="2"/>
        <charset val="238"/>
      </rPr>
      <t>°</t>
    </r>
    <r>
      <rPr>
        <sz val="10"/>
        <color theme="1"/>
        <rFont val="Arial"/>
        <family val="2"/>
        <charset val="238"/>
      </rPr>
      <t>/- 40</t>
    </r>
    <r>
      <rPr>
        <sz val="10"/>
        <color theme="1"/>
        <rFont val="Calibri"/>
        <family val="2"/>
        <charset val="238"/>
      </rPr>
      <t>°</t>
    </r>
  </si>
  <si>
    <r>
      <t xml:space="preserve">Manuálna rotácia min </t>
    </r>
    <r>
      <rPr>
        <sz val="10"/>
        <color theme="1"/>
        <rFont val="Calibri"/>
        <family val="2"/>
        <charset val="238"/>
      </rPr>
      <t>±</t>
    </r>
    <r>
      <rPr>
        <sz val="10"/>
        <color theme="1"/>
        <rFont val="Arial"/>
        <family val="2"/>
        <charset val="238"/>
      </rPr>
      <t xml:space="preserve"> 220</t>
    </r>
    <r>
      <rPr>
        <sz val="10"/>
        <color theme="1"/>
        <rFont val="Calibri"/>
        <family val="2"/>
        <charset val="238"/>
      </rPr>
      <t>°</t>
    </r>
  </si>
  <si>
    <r>
      <t xml:space="preserve">Manuálny výkyv min. </t>
    </r>
    <r>
      <rPr>
        <sz val="10"/>
        <rFont val="Calibri"/>
        <family val="2"/>
        <charset val="238"/>
      </rPr>
      <t>±</t>
    </r>
    <r>
      <rPr>
        <sz val="10"/>
        <rFont val="Arial"/>
        <family val="2"/>
        <charset val="238"/>
      </rPr>
      <t xml:space="preserve"> 12</t>
    </r>
    <r>
      <rPr>
        <sz val="10"/>
        <rFont val="Calibri"/>
        <family val="2"/>
        <charset val="238"/>
      </rPr>
      <t>°</t>
    </r>
  </si>
  <si>
    <t>Vertikálny voľný priestor oblúku min. 80 cm</t>
  </si>
  <si>
    <t>Hĺbka ramena min. 70 cm</t>
  </si>
  <si>
    <t>Farebné označenie aretácie pohybov</t>
  </si>
  <si>
    <t>Generátor</t>
  </si>
  <si>
    <t>HF generátor mikroprocesorom riadený, napätie na rtg žiariči min. 40 - 110 kV</t>
  </si>
  <si>
    <t>Rozsah skiaskopie min. 3 - 24 mA</t>
  </si>
  <si>
    <t>Rozsah digitálnej rádiológie do 25 mA</t>
  </si>
  <si>
    <t>Počet pulzov 1, 2,4, 8,12,5, 25 až 30 p/s</t>
  </si>
  <si>
    <t>Výkon max. 2,5 kW</t>
  </si>
  <si>
    <t>Stacionárna/rotačná anóda</t>
  </si>
  <si>
    <t>Indikácia teploty bloku rentgenky</t>
  </si>
  <si>
    <t>Monitorovanie záťaže rentgenky</t>
  </si>
  <si>
    <t>Virtuálne kolimátory (nastavenie bez žiarenia)</t>
  </si>
  <si>
    <t>Tepelná kapacita anódy min. 60 kHU</t>
  </si>
  <si>
    <t>Flat-Panel</t>
  </si>
  <si>
    <t>Typ detektora CMOS</t>
  </si>
  <si>
    <t>Typ scintilátora: Csl</t>
  </si>
  <si>
    <t>Veľkosť poľa: min. 30cm x 30cm</t>
  </si>
  <si>
    <r>
      <t>Rozlíšenie matrice min. 1 k</t>
    </r>
    <r>
      <rPr>
        <sz val="10"/>
        <color rgb="FF333333"/>
        <rFont val="Calibri"/>
        <family val="2"/>
        <charset val="238"/>
      </rPr>
      <t>²</t>
    </r>
  </si>
  <si>
    <r>
      <t xml:space="preserve">Veľkosť pixelov max. 155 </t>
    </r>
    <r>
      <rPr>
        <sz val="10"/>
        <color rgb="FF333333"/>
        <rFont val="Calibri"/>
        <family val="2"/>
        <charset val="238"/>
      </rPr>
      <t>µ</t>
    </r>
    <r>
      <rPr>
        <sz val="10"/>
        <color rgb="FF333333"/>
        <rFont val="Arial"/>
        <family val="2"/>
        <charset val="238"/>
      </rPr>
      <t>m</t>
    </r>
  </si>
  <si>
    <t>Magnifikácia detektora (pixelov) min. 2 úrovne</t>
  </si>
  <si>
    <t>Hĺbka zobrazenia 16 bitov</t>
  </si>
  <si>
    <t>Laserový zameriavací kríž integrovaný v detektore v zelenej farbe pre lepšiu viditeľnosť</t>
  </si>
  <si>
    <t xml:space="preserve">5. </t>
  </si>
  <si>
    <t>Zobrazenie</t>
  </si>
  <si>
    <t>Monitorový vozík s dvoma 19" monitormi, s vysokým rozlíšením</t>
  </si>
  <si>
    <t>Možnosť synchrónneho ovládania na monitorovom vozíku a monitore C-ramena</t>
  </si>
  <si>
    <t>Max. rozlíšenie zobrazovacieho systému min. 2,5 lp/mm</t>
  </si>
  <si>
    <t>250 000 digitálnych obrazových pamätí, LIH pamäť posledného obrazu</t>
  </si>
  <si>
    <t>Multipulzná a pulzná fluoroskopia, digitálna rotácia obrazu bez žiarenia</t>
  </si>
  <si>
    <t>Ručný spínač pre ovládanie expozícií</t>
  </si>
  <si>
    <t xml:space="preserve">Dvojitý  nožný spínač </t>
  </si>
  <si>
    <t>Post processing obrazu (zoom, rotácia, redukcia šumu, kontrast, inverzia, reverz)</t>
  </si>
  <si>
    <t>Výstupný obraz štvorcového formátu</t>
  </si>
  <si>
    <t>Asymetrický kolimátor</t>
  </si>
  <si>
    <t>Režimy skiaskopie s možnosťou voľby anatomického režimu</t>
  </si>
  <si>
    <t>Kostné: končatiny, chrbtica</t>
  </si>
  <si>
    <t>Metal – eliminácia vkladaných kovových predmetov</t>
  </si>
  <si>
    <t>Automatický záznam obrazu a sekvencie</t>
  </si>
  <si>
    <t>SW na pre zobrazenie budúcej trajektorie v digitálnom obraze, pri umiestneni  Kirschnerovho drôtu alebo iného zariadenia do zobrazovacieho poľa</t>
  </si>
  <si>
    <t>Zelený laserový kríž pre lepšiu viditeľnosť na strane detektora a žiariča</t>
  </si>
  <si>
    <t>5.13</t>
  </si>
  <si>
    <t>DAP meter a uloženie nameranej hodnoty k aktívnemu obrazu</t>
  </si>
  <si>
    <t>Výstupné rozhranie</t>
  </si>
  <si>
    <t>Výstup LAN pre káblové pripojenie do PACS</t>
  </si>
  <si>
    <t>DICOM 3.0</t>
  </si>
  <si>
    <t>Dicom Storage, Send</t>
  </si>
  <si>
    <t>Worklist s MPPS</t>
  </si>
  <si>
    <t>Query</t>
  </si>
  <si>
    <t>Retrieve</t>
  </si>
  <si>
    <t>Samostatný AV a digitálny výstup obrazu</t>
  </si>
  <si>
    <t>Výstup obrazu na USB ( formát DICOM, TIF, JPG)</t>
  </si>
  <si>
    <t>Protokol o dávkach</t>
  </si>
  <si>
    <t>Video výstup min. 2x DVI-D</t>
  </si>
  <si>
    <t>Zariadenie spĺňajúce nasledujúce požiadavky na pripojenie do dátovej siete:</t>
  </si>
  <si>
    <t xml:space="preserve">Pripojenie k sieti typu Fast Ethernet alebo Gigabit Ethernet </t>
  </si>
  <si>
    <t xml:space="preserve">Protokol – sieťový chod prostredníctvom TCP/IP </t>
  </si>
  <si>
    <t>Komunikácia s PACS-om</t>
  </si>
  <si>
    <t xml:space="preserve">Rozhranie – konektor RJ-45, prepojovací kábel UTP cat. 5E medzi zariadením a prípojkou dátovej siete v potrebnej dĺžke </t>
  </si>
  <si>
    <t>Súčasťou záväzku predávajúceho je zároveň poskytnutie písomných dokladov potrebných pre riadne a bezchybné použitie prístroja na stanovený účel, a to najmä, no nie len výlučne: návod na použitie prístroja v slovenskom jazyku, Vyhlásenie o zhode, ŠÚKL kód záručný list, preberací (akceptačný) protokol, inštalačný protokol, protokol o zaškolení zamestnancov kupujúceho s obsluhou prístroja.</t>
  </si>
  <si>
    <t>oprava vady, pri ktorej nie je potrebná dodávka náhradného dielu najneskôr do dvadsaťštyri (24) hodín,</t>
  </si>
  <si>
    <t>Hĺbka ramena min. 72 cm</t>
  </si>
  <si>
    <t>Zápis pacientskych dát k aktívnemu obrazu, archivácia</t>
  </si>
  <si>
    <t>Povinné nastavenie sieťovej adresy na DHCP (adresa IP musí byť fixovaná na adresu MAC prostriedky IT)</t>
  </si>
  <si>
    <t>Kovový klip na uchytenie sterilného krytia</t>
  </si>
  <si>
    <t>5.14</t>
  </si>
  <si>
    <t>5.15</t>
  </si>
  <si>
    <t>5.16</t>
  </si>
  <si>
    <t>6.</t>
  </si>
  <si>
    <t>6.5</t>
  </si>
  <si>
    <t>6.6</t>
  </si>
  <si>
    <t>6.7</t>
  </si>
  <si>
    <t>7.</t>
  </si>
  <si>
    <t>6.8</t>
  </si>
  <si>
    <t>6.9</t>
  </si>
  <si>
    <t>6.10</t>
  </si>
  <si>
    <t>6.11</t>
  </si>
  <si>
    <t>7.1</t>
  </si>
  <si>
    <t>7.2</t>
  </si>
  <si>
    <t>7.3</t>
  </si>
  <si>
    <t>7.4</t>
  </si>
  <si>
    <t>7.5</t>
  </si>
  <si>
    <t>Názov predmetu zákazky: RTG mobilný prístroj s C-ramenom 30cm x 30cm</t>
  </si>
  <si>
    <t>Názov predmetu zákazky: RTG mobilný prístroj s C-ramenom 20cm x 20cm</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</si>
  <si>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</si>
  <si>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 xml:space="preserve">Kalkulácia ceny </t>
  </si>
  <si>
    <t>2. ROZDELENIE PREDMETU ZÁKAZKY</t>
  </si>
  <si>
    <t>3. TECHNICKÁ ŠPECIFIKÁCIA PREDMETU ZÁKAZKY</t>
  </si>
  <si>
    <t>4. MINIMÁLNE OSOBITNÉ ZMLUVNÉ POŽIADAVKY NA PREDMET ZÁKAZKY</t>
  </si>
  <si>
    <t>Požadované min. osobitné zmluvné požiadavky na predmet zákazky:</t>
  </si>
  <si>
    <t xml:space="preserve">5. MINIMÁLNE OSOBITNÉ POŽIADAVKY NA PREDMET ZÁKAZKY A DOKLADY </t>
  </si>
  <si>
    <t>podpis a pečiatka</t>
  </si>
  <si>
    <t>Časť č. 1 - RTG mobilný prístroj s C-ramenom 30cm x 30cm                        1 ks</t>
  </si>
  <si>
    <t>51410000-8 -  Inštalácia lekárskych zariadení</t>
  </si>
  <si>
    <r>
      <t>33111000-1 - R</t>
    </r>
    <r>
      <rPr>
        <sz val="10"/>
        <rFont val="Calibri"/>
        <family val="2"/>
        <charset val="238"/>
      </rPr>
      <t>ö</t>
    </r>
    <r>
      <rPr>
        <sz val="10"/>
        <rFont val="Arial"/>
        <family val="2"/>
        <charset val="238"/>
      </rPr>
      <t>ntgenové prístroje</t>
    </r>
  </si>
  <si>
    <r>
      <t>33111000-1 -  R</t>
    </r>
    <r>
      <rPr>
        <sz val="10"/>
        <rFont val="Calibri"/>
        <family val="2"/>
        <charset val="238"/>
      </rPr>
      <t>ö</t>
    </r>
    <r>
      <rPr>
        <sz val="10"/>
        <rFont val="Arial"/>
        <family val="2"/>
        <charset val="238"/>
      </rPr>
      <t>ntgenové prístroje</t>
    </r>
  </si>
  <si>
    <t>80561000-4 -  Zdravotnícke školenia</t>
  </si>
  <si>
    <t>60000000-8 -  Dopravné služby (bez prepravy odpadu)</t>
  </si>
  <si>
    <t>Ohnisko min. 0,1 mm - 0,6 mm</t>
  </si>
  <si>
    <t>Časť II: RTG mobilný prístroj s C-ramenom 20cm x 20cm                1 ks</t>
  </si>
  <si>
    <t xml:space="preserve">1.1 Názov predmetu zákazky: RTG mobilné prístroje s C-ramenom </t>
  </si>
  <si>
    <t>1.1 Názov predmetu zákazky: RTG mobilné prístroje s C-ramenom</t>
  </si>
  <si>
    <t>Rentgenka</t>
  </si>
  <si>
    <t>Veľkosť poľa: max.  20cm x 20cm</t>
  </si>
  <si>
    <t xml:space="preserve">Požadované min. osobitné požiadavky na predmet zákazky: </t>
  </si>
  <si>
    <r>
      <t>R</t>
    </r>
    <r>
      <rPr>
        <b/>
        <i/>
        <sz val="10"/>
        <color rgb="FF333333"/>
        <rFont val="Calibri"/>
        <family val="2"/>
        <charset val="238"/>
      </rPr>
      <t>e</t>
    </r>
    <r>
      <rPr>
        <b/>
        <i/>
        <sz val="10"/>
        <color rgb="FF333333"/>
        <rFont val="Arial"/>
        <family val="2"/>
        <charset val="238"/>
      </rPr>
      <t>ntgenka</t>
    </r>
  </si>
  <si>
    <t>RTG mobilný prístroj s           C-ramenom 30cm x 30cm</t>
  </si>
  <si>
    <t>Príloha č. 2 - Kalkulácia ceny pre časť I</t>
  </si>
  <si>
    <t>suma DPH v EUR</t>
  </si>
  <si>
    <t>suma DPH 
v EUR</t>
  </si>
  <si>
    <t>RTG mobilný prístroj s           C-ramenom 20cm x 20cm</t>
  </si>
  <si>
    <t>Príloha č. 2 - Kalkulácia ceny pre časť II</t>
  </si>
  <si>
    <t>6. PRÍLOHY</t>
  </si>
  <si>
    <t>Kalkulácia ceny pre časť II</t>
  </si>
  <si>
    <t xml:space="preserve">Požadované minimálne technické vlastnosti, parametre a hodnoty predmetu zákazky: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</si>
</sst>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32"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b/>
      <sz val="10"/>
      <color theme="1"/>
      <name val="Arial Narrow"/>
      <family val="2"/>
      <charset val="238"/>
    </font>
    <font>
      <sz val="10"/>
      <color theme="1"/>
      <name val="Calibri"/>
      <family val="2"/>
      <charset val="238"/>
      <scheme val="minor"/>
    </font>
    <font>
      <b/>
      <sz val="10"/>
      <name val="Arial Narrow"/>
      <family val="2"/>
      <charset val="238"/>
    </font>
    <font>
      <sz val="10"/>
      <color theme="1"/>
      <name val="Arial Narrow"/>
      <family val="2"/>
      <charset val="238"/>
    </font>
    <font>
      <sz val="10"/>
      <name val="Arial Narrow"/>
      <family val="2"/>
      <charset val="238"/>
    </font>
    <font>
      <b/>
      <sz val="8"/>
      <name val="Arial"/>
      <family val="2"/>
      <charset val="238"/>
    </font>
    <font>
      <u/>
      <sz val="10"/>
      <color theme="1"/>
      <name val="Arial"/>
      <family val="2"/>
      <charset val="238"/>
    </font>
    <font>
      <b/>
      <i/>
      <sz val="10"/>
      <color theme="1"/>
      <name val="Arial"/>
      <family val="2"/>
      <charset val="238"/>
    </font>
    <font>
      <b/>
      <sz val="8"/>
      <color theme="1"/>
      <name val="Arial"/>
      <family val="2"/>
      <charset val="238"/>
    </font>
    <font>
      <sz val="8"/>
      <name val="Arial"/>
      <family val="2"/>
      <charset val="238"/>
    </font>
    <font>
      <sz val="10"/>
      <name val="Calibri"/>
      <family val="2"/>
      <charset val="238"/>
    </font>
    <font>
      <sz val="10"/>
      <color theme="1"/>
      <name val="Calibri"/>
      <family val="2"/>
      <charset val="238"/>
    </font>
    <font>
      <sz val="10"/>
      <color rgb="FF333333"/>
      <name val="Calibri"/>
      <family val="2"/>
      <charset val="238"/>
    </font>
    <font>
      <b/>
      <i/>
      <sz val="10"/>
      <color rgb="FF333333"/>
      <name val="Arial"/>
      <family val="2"/>
      <charset val="238"/>
    </font>
    <font>
      <b/>
      <i/>
      <sz val="10"/>
      <color rgb="FF333333"/>
      <name val="Calibri"/>
      <family val="2"/>
      <charset val="238"/>
    </font>
    <font>
      <b/>
      <sz val="10"/>
      <color rgb="FF333333"/>
      <name val="Arial"/>
      <family val="2"/>
      <charset val="238"/>
    </font>
    <font>
      <i/>
      <u/>
      <sz val="10"/>
      <color rgb="FF333333"/>
      <name val="Arial"/>
      <family val="2"/>
      <charset val="238"/>
    </font>
    <font>
      <b/>
      <i/>
      <u/>
      <sz val="10"/>
      <color rgb="FF333333"/>
      <name val="Arial"/>
      <family val="2"/>
      <charset val="238"/>
    </font>
  </fonts>
  <fills count="9">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3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3" borderId="1" xfId="0" applyFont="1" applyFill="1" applyBorder="1" applyAlignment="1">
      <alignment vertical="center" wrapText="1"/>
    </xf>
    <xf numFmtId="0" fontId="3" fillId="2" borderId="0" xfId="0" applyFont="1" applyFill="1" applyAlignment="1">
      <alignment horizontal="center" vertical="center"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0" fontId="4" fillId="2" borderId="1" xfId="0" applyFont="1" applyFill="1" applyBorder="1" applyAlignment="1">
      <alignment vertical="center" wrapText="1"/>
    </xf>
    <xf numFmtId="0" fontId="13" fillId="0" borderId="1" xfId="0" applyFont="1" applyBorder="1" applyAlignment="1">
      <alignment vertical="center"/>
    </xf>
    <xf numFmtId="0" fontId="13" fillId="0" borderId="1" xfId="0" applyFont="1" applyBorder="1" applyAlignment="1">
      <alignment vertical="center" wrapText="1"/>
    </xf>
    <xf numFmtId="16" fontId="2" fillId="4"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0" fillId="0" borderId="0" xfId="0" applyFont="1" applyFill="1" applyAlignment="1">
      <alignment horizontal="left" vertical="center" wrapText="1"/>
    </xf>
    <xf numFmtId="0" fontId="15" fillId="0" borderId="0" xfId="0" applyFont="1"/>
    <xf numFmtId="0" fontId="16" fillId="0" borderId="0" xfId="0" applyFont="1" applyFill="1" applyBorder="1" applyAlignment="1">
      <alignment vertical="center" wrapText="1"/>
    </xf>
    <xf numFmtId="0" fontId="17" fillId="0" borderId="0" xfId="0" applyFont="1" applyBorder="1" applyAlignment="1">
      <alignment horizontal="center" vertical="center" wrapText="1"/>
    </xf>
    <xf numFmtId="0" fontId="17" fillId="0" borderId="0" xfId="0" applyFont="1" applyBorder="1" applyAlignment="1">
      <alignment vertical="center" wrapText="1"/>
    </xf>
    <xf numFmtId="0" fontId="17" fillId="0" borderId="0" xfId="0" applyFont="1" applyAlignment="1">
      <alignment wrapText="1"/>
    </xf>
    <xf numFmtId="0" fontId="17" fillId="0" borderId="0" xfId="0" applyFont="1" applyAlignment="1">
      <alignment horizontal="center" wrapText="1"/>
    </xf>
    <xf numFmtId="9" fontId="17" fillId="0" borderId="0" xfId="0" applyNumberFormat="1" applyFont="1" applyAlignment="1">
      <alignment horizontal="center" wrapText="1"/>
    </xf>
    <xf numFmtId="0" fontId="17" fillId="0" borderId="0" xfId="0" applyFont="1" applyFill="1" applyBorder="1" applyAlignment="1">
      <alignment horizontal="center" wrapText="1"/>
    </xf>
    <xf numFmtId="0" fontId="17" fillId="0" borderId="0" xfId="0" applyFont="1" applyFill="1" applyBorder="1" applyAlignment="1">
      <alignment wrapText="1"/>
    </xf>
    <xf numFmtId="165" fontId="17" fillId="0" borderId="0" xfId="0" applyNumberFormat="1" applyFont="1" applyAlignment="1">
      <alignment vertical="center" wrapText="1"/>
    </xf>
    <xf numFmtId="0" fontId="17" fillId="0" borderId="0" xfId="0" applyFont="1" applyFill="1" applyBorder="1" applyAlignment="1">
      <alignment vertical="center"/>
    </xf>
    <xf numFmtId="0" fontId="17" fillId="0" borderId="0" xfId="0" applyFont="1" applyFill="1" applyBorder="1" applyAlignment="1"/>
    <xf numFmtId="0" fontId="17" fillId="0" borderId="0" xfId="0" applyFont="1" applyFill="1" applyBorder="1" applyAlignment="1">
      <alignment horizontal="right" vertical="center"/>
    </xf>
    <xf numFmtId="0" fontId="17" fillId="0" borderId="0" xfId="0" applyFont="1" applyFill="1" applyBorder="1" applyAlignment="1">
      <alignment horizontal="right" vertical="center" wrapText="1"/>
    </xf>
    <xf numFmtId="0" fontId="17" fillId="0" borderId="0" xfId="5" applyFont="1" applyAlignment="1">
      <alignment vertical="center" wrapText="1"/>
    </xf>
    <xf numFmtId="9" fontId="17" fillId="0" borderId="0" xfId="0" applyNumberFormat="1" applyFont="1" applyAlignment="1">
      <alignment wrapText="1"/>
    </xf>
    <xf numFmtId="164" fontId="17" fillId="0" borderId="0" xfId="0" applyNumberFormat="1" applyFont="1" applyFill="1" applyBorder="1" applyAlignment="1">
      <alignment horizontal="right" vertical="center"/>
    </xf>
    <xf numFmtId="0" fontId="17" fillId="0" borderId="0" xfId="0" applyFont="1" applyFill="1" applyBorder="1" applyAlignment="1">
      <alignment horizontal="right"/>
    </xf>
    <xf numFmtId="0" fontId="17" fillId="0" borderId="0" xfId="0" applyFont="1" applyFill="1" applyBorder="1" applyAlignment="1">
      <alignment horizontal="left" vertical="center"/>
    </xf>
    <xf numFmtId="0" fontId="2" fillId="0" borderId="0" xfId="0" applyFont="1" applyFill="1" applyBorder="1" applyAlignment="1">
      <alignment horizontal="center" vertical="top" wrapText="1"/>
    </xf>
    <xf numFmtId="0" fontId="2" fillId="0" borderId="0" xfId="0" applyFont="1" applyBorder="1" applyAlignment="1">
      <alignment wrapText="1"/>
    </xf>
    <xf numFmtId="49" fontId="2" fillId="6" borderId="1" xfId="0" applyNumberFormat="1" applyFont="1" applyFill="1" applyBorder="1" applyAlignment="1">
      <alignment horizontal="center" vertical="center"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5" borderId="1" xfId="5" applyFont="1" applyFill="1" applyBorder="1" applyAlignment="1">
      <alignment horizontal="left" vertical="center" wrapText="1"/>
    </xf>
    <xf numFmtId="49" fontId="19" fillId="0" borderId="0" xfId="1" applyNumberFormat="1" applyFont="1" applyBorder="1" applyAlignment="1">
      <alignment horizontal="left" vertical="center" wrapText="1"/>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18" fillId="0" borderId="0" xfId="0" applyFont="1" applyBorder="1" applyAlignment="1">
      <alignment vertical="center" wrapText="1"/>
    </xf>
    <xf numFmtId="0" fontId="14" fillId="0" borderId="0" xfId="0" applyFont="1" applyAlignment="1">
      <alignment vertical="center" wrapText="1"/>
    </xf>
    <xf numFmtId="0" fontId="2" fillId="0" borderId="0" xfId="0" applyFont="1" applyFill="1" applyBorder="1" applyAlignment="1">
      <alignment vertical="center"/>
    </xf>
    <xf numFmtId="9" fontId="20" fillId="0" borderId="0" xfId="0" applyNumberFormat="1" applyFont="1" applyBorder="1" applyAlignment="1">
      <alignment wrapText="1"/>
    </xf>
    <xf numFmtId="0" fontId="17" fillId="0" borderId="0" xfId="0" applyFont="1"/>
    <xf numFmtId="0" fontId="17" fillId="0" borderId="0" xfId="0" applyFont="1" applyFill="1" applyBorder="1"/>
    <xf numFmtId="0" fontId="17" fillId="0" borderId="0" xfId="5" applyFont="1" applyFill="1" applyBorder="1" applyAlignment="1">
      <alignment vertical="center" wrapText="1"/>
    </xf>
    <xf numFmtId="0" fontId="2" fillId="0" borderId="1" xfId="0" applyFont="1" applyBorder="1" applyAlignment="1">
      <alignment vertical="center"/>
    </xf>
    <xf numFmtId="0" fontId="2" fillId="0" borderId="0" xfId="0" applyFont="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NumberFormat="1" applyFont="1" applyBorder="1" applyAlignment="1">
      <alignment horizontal="center" vertical="center"/>
    </xf>
    <xf numFmtId="0" fontId="3" fillId="0" borderId="0" xfId="0" applyFont="1" applyAlignment="1"/>
    <xf numFmtId="0" fontId="21" fillId="0" borderId="0" xfId="0" applyFont="1" applyAlignment="1"/>
    <xf numFmtId="0" fontId="9" fillId="5"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center" vertical="center" wrapText="1"/>
      <protection locked="0"/>
    </xf>
    <xf numFmtId="3" fontId="23" fillId="0" borderId="1" xfId="6" applyNumberFormat="1" applyFont="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5" fillId="0" borderId="0" xfId="0" applyFont="1" applyFill="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164" fontId="2" fillId="0" borderId="0" xfId="0" applyNumberFormat="1" applyFont="1" applyFill="1" applyBorder="1" applyAlignment="1">
      <alignment horizontal="right" vertical="center"/>
    </xf>
    <xf numFmtId="49" fontId="4" fillId="0" borderId="0" xfId="1" applyNumberFormat="1" applyFont="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Alignment="1">
      <alignment horizontal="center" vertical="center" wrapText="1"/>
    </xf>
    <xf numFmtId="0" fontId="17" fillId="0" borderId="0" xfId="0" applyFont="1" applyFill="1" applyBorder="1" applyAlignment="1">
      <alignment horizontal="left" vertical="center"/>
    </xf>
    <xf numFmtId="0" fontId="17" fillId="0" borderId="0" xfId="0" applyFont="1" applyFill="1" applyBorder="1" applyAlignment="1">
      <alignment horizontal="right"/>
    </xf>
    <xf numFmtId="0" fontId="2" fillId="0" borderId="0" xfId="0" applyFont="1" applyBorder="1" applyAlignment="1">
      <alignment horizontal="center" wrapText="1"/>
    </xf>
    <xf numFmtId="0" fontId="2" fillId="0" borderId="6" xfId="0" applyFont="1" applyBorder="1" applyAlignment="1">
      <alignment horizontal="center"/>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7" xfId="0" applyFont="1" applyFill="1" applyBorder="1" applyAlignment="1">
      <alignment vertical="center" wrapText="1"/>
    </xf>
    <xf numFmtId="0" fontId="2" fillId="0" borderId="9" xfId="0" applyFont="1" applyFill="1" applyBorder="1" applyAlignment="1">
      <alignment vertical="center" wrapText="1"/>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49" fontId="3" fillId="6" borderId="10" xfId="0" applyNumberFormat="1" applyFont="1" applyFill="1" applyBorder="1" applyAlignment="1">
      <alignment horizontal="left" vertical="top" wrapText="1"/>
    </xf>
    <xf numFmtId="49" fontId="3" fillId="6" borderId="4" xfId="0" applyNumberFormat="1" applyFont="1" applyFill="1" applyBorder="1" applyAlignment="1">
      <alignment horizontal="left" vertical="top" wrapText="1"/>
    </xf>
    <xf numFmtId="49" fontId="3" fillId="6" borderId="11" xfId="0" applyNumberFormat="1" applyFont="1" applyFill="1" applyBorder="1" applyAlignment="1">
      <alignment horizontal="left" vertical="top" wrapText="1"/>
    </xf>
    <xf numFmtId="49" fontId="3" fillId="6" borderId="3" xfId="0" applyNumberFormat="1" applyFont="1" applyFill="1" applyBorder="1" applyAlignment="1">
      <alignment horizontal="left" vertical="top" wrapText="1"/>
    </xf>
    <xf numFmtId="49" fontId="3" fillId="6" borderId="6" xfId="0" applyNumberFormat="1" applyFont="1" applyFill="1" applyBorder="1" applyAlignment="1">
      <alignment horizontal="left" vertical="top" wrapText="1"/>
    </xf>
    <xf numFmtId="49" fontId="3" fillId="6" borderId="5" xfId="0" applyNumberFormat="1" applyFont="1" applyFill="1" applyBorder="1" applyAlignment="1">
      <alignment horizontal="left" vertical="top"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9"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49" fontId="3" fillId="6" borderId="1" xfId="0" applyNumberFormat="1" applyFont="1" applyFill="1" applyBorder="1" applyAlignment="1">
      <alignment horizontal="left" vertical="top" wrapText="1"/>
    </xf>
    <xf numFmtId="0" fontId="4" fillId="0" borderId="0" xfId="0" applyFont="1" applyAlignment="1">
      <alignment horizontal="left" vertical="center" wrapText="1"/>
    </xf>
    <xf numFmtId="0" fontId="2" fillId="0" borderId="0" xfId="0" applyFont="1" applyAlignment="1">
      <alignment horizontal="left" wrapText="1"/>
    </xf>
    <xf numFmtId="0" fontId="2" fillId="0" borderId="0" xfId="0" applyFont="1" applyFill="1" applyAlignment="1">
      <alignment horizontal="left" vertical="center" wrapText="1"/>
    </xf>
    <xf numFmtId="0" fontId="2" fillId="5" borderId="0" xfId="0" applyFont="1" applyFill="1" applyAlignment="1">
      <alignment horizontal="center" vertical="center" wrapText="1"/>
    </xf>
    <xf numFmtId="0" fontId="4" fillId="0" borderId="7" xfId="0" applyFont="1" applyFill="1" applyBorder="1" applyAlignment="1">
      <alignment horizontal="left" vertical="top" wrapText="1"/>
    </xf>
    <xf numFmtId="0" fontId="4" fillId="0" borderId="9" xfId="0" applyFont="1" applyFill="1" applyBorder="1" applyAlignment="1">
      <alignment horizontal="left" vertical="top"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0" xfId="0" applyFont="1" applyFill="1" applyBorder="1" applyAlignment="1">
      <alignment horizontal="center"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3" fillId="0" borderId="7"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6" borderId="10"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0" fontId="17" fillId="0" borderId="6" xfId="0" applyFont="1" applyBorder="1" applyAlignment="1">
      <alignment horizontal="center"/>
    </xf>
    <xf numFmtId="9" fontId="17" fillId="0" borderId="0" xfId="0" applyNumberFormat="1" applyFont="1" applyAlignment="1">
      <alignment horizontal="right" wrapText="1"/>
    </xf>
    <xf numFmtId="0" fontId="22" fillId="5" borderId="1" xfId="6" applyFont="1" applyFill="1" applyBorder="1" applyAlignment="1" applyProtection="1">
      <alignment horizontal="left" vertical="top" wrapText="1"/>
      <protection locked="0"/>
    </xf>
    <xf numFmtId="0" fontId="22" fillId="5" borderId="1" xfId="6" applyFont="1" applyFill="1" applyBorder="1" applyAlignment="1" applyProtection="1">
      <alignment horizontal="center" vertical="top" wrapText="1"/>
      <protection locked="0"/>
    </xf>
    <xf numFmtId="3" fontId="22" fillId="5" borderId="1" xfId="6" applyNumberFormat="1" applyFont="1" applyFill="1" applyBorder="1" applyAlignment="1" applyProtection="1">
      <alignment horizontal="center" vertical="top" wrapText="1"/>
      <protection locked="0"/>
    </xf>
    <xf numFmtId="0" fontId="22" fillId="5" borderId="1" xfId="6" applyFont="1" applyFill="1" applyBorder="1" applyAlignment="1" applyProtection="1">
      <alignment horizontal="center" vertical="center" wrapText="1"/>
      <protection locked="0"/>
    </xf>
    <xf numFmtId="0" fontId="2" fillId="0" borderId="0" xfId="0" applyFont="1" applyFill="1" applyBorder="1" applyAlignment="1">
      <alignment horizontal="right"/>
    </xf>
    <xf numFmtId="165" fontId="17" fillId="0" borderId="0" xfId="0" applyNumberFormat="1" applyFont="1" applyAlignment="1">
      <alignment horizontal="right" vertical="center" wrapText="1"/>
    </xf>
    <xf numFmtId="9" fontId="20" fillId="0" borderId="0" xfId="0" applyNumberFormat="1" applyFont="1" applyBorder="1" applyAlignment="1">
      <alignment horizontal="left" wrapText="1"/>
    </xf>
    <xf numFmtId="0" fontId="17" fillId="0" borderId="0" xfId="5" applyFont="1" applyBorder="1" applyAlignment="1">
      <alignment vertical="center" wrapText="1"/>
    </xf>
    <xf numFmtId="0" fontId="17" fillId="0" borderId="0" xfId="0" applyFont="1" applyFill="1" applyBorder="1" applyAlignment="1">
      <alignment horizontal="left" wrapText="1"/>
    </xf>
    <xf numFmtId="0" fontId="17" fillId="0" borderId="0" xfId="0" applyFont="1" applyFill="1" applyBorder="1" applyAlignment="1">
      <alignment horizontal="left" vertical="center"/>
    </xf>
    <xf numFmtId="0" fontId="2" fillId="0" borderId="0" xfId="0" applyFont="1" applyFill="1" applyBorder="1" applyAlignment="1">
      <alignment horizontal="right" vertical="center"/>
    </xf>
    <xf numFmtId="0" fontId="17" fillId="0" borderId="0" xfId="0" applyFont="1" applyFill="1" applyBorder="1" applyAlignment="1">
      <alignment horizontal="left"/>
    </xf>
    <xf numFmtId="0" fontId="17" fillId="0" borderId="0" xfId="0" applyFont="1" applyFill="1" applyBorder="1" applyAlignment="1">
      <alignment horizontal="right"/>
    </xf>
    <xf numFmtId="0" fontId="17" fillId="0" borderId="0" xfId="0" applyFont="1" applyAlignment="1">
      <alignment horizontal="left"/>
    </xf>
    <xf numFmtId="0" fontId="5" fillId="0" borderId="0" xfId="0" applyFont="1" applyAlignment="1">
      <alignment horizontal="left" vertical="center" wrapText="1"/>
    </xf>
    <xf numFmtId="16" fontId="2" fillId="0" borderId="1" xfId="0" applyNumberFormat="1" applyFont="1" applyBorder="1" applyAlignment="1">
      <alignment horizontal="center" vertical="center"/>
    </xf>
    <xf numFmtId="0" fontId="21" fillId="0" borderId="1" xfId="0" applyFont="1" applyBorder="1" applyAlignment="1">
      <alignment vertical="center"/>
    </xf>
    <xf numFmtId="0" fontId="3" fillId="0" borderId="1" xfId="0" applyNumberFormat="1" applyFont="1" applyBorder="1" applyAlignment="1">
      <alignment horizontal="center" vertical="center"/>
    </xf>
    <xf numFmtId="16" fontId="3" fillId="0" borderId="1" xfId="0" applyNumberFormat="1" applyFont="1" applyBorder="1" applyAlignment="1">
      <alignment horizontal="center" vertical="center"/>
    </xf>
    <xf numFmtId="0" fontId="27" fillId="0" borderId="1" xfId="0" applyFont="1" applyBorder="1" applyAlignment="1">
      <alignment vertical="center" wrapText="1"/>
    </xf>
    <xf numFmtId="49" fontId="2" fillId="7" borderId="7" xfId="0" applyNumberFormat="1" applyFont="1" applyFill="1" applyBorder="1" applyAlignment="1">
      <alignment horizontal="left" vertical="center" wrapText="1"/>
    </xf>
    <xf numFmtId="0" fontId="2" fillId="0" borderId="0" xfId="0" applyFont="1" applyBorder="1" applyAlignment="1">
      <alignment vertical="center"/>
    </xf>
    <xf numFmtId="0" fontId="21" fillId="0" borderId="1" xfId="0" applyNumberFormat="1" applyFont="1" applyBorder="1" applyAlignment="1">
      <alignment horizontal="center" vertical="center"/>
    </xf>
    <xf numFmtId="0" fontId="21" fillId="3" borderId="1" xfId="0" applyFont="1" applyFill="1" applyBorder="1" applyAlignment="1">
      <alignment vertical="center" wrapText="1"/>
    </xf>
    <xf numFmtId="16" fontId="13" fillId="0" borderId="1" xfId="0" applyNumberFormat="1" applyFont="1" applyBorder="1" applyAlignment="1">
      <alignment vertical="center" wrapText="1"/>
    </xf>
    <xf numFmtId="0" fontId="29" fillId="0" borderId="1" xfId="0" applyFont="1" applyBorder="1" applyAlignment="1">
      <alignment vertical="center"/>
    </xf>
    <xf numFmtId="49" fontId="2" fillId="0" borderId="1" xfId="0" applyNumberFormat="1" applyFont="1" applyBorder="1" applyAlignment="1">
      <alignment horizontal="center" vertical="center"/>
    </xf>
    <xf numFmtId="0" fontId="27" fillId="0" borderId="1" xfId="0" applyFont="1" applyBorder="1" applyAlignment="1">
      <alignment horizontal="left" vertical="top" wrapText="1"/>
    </xf>
    <xf numFmtId="0" fontId="30" fillId="0" borderId="1" xfId="0" applyFont="1" applyBorder="1" applyAlignment="1">
      <alignment vertical="center" wrapText="1"/>
    </xf>
    <xf numFmtId="0" fontId="31" fillId="0" borderId="1" xfId="0" applyFont="1" applyBorder="1" applyAlignment="1">
      <alignment vertical="center" wrapText="1"/>
    </xf>
    <xf numFmtId="49" fontId="2" fillId="6" borderId="1" xfId="0" applyNumberFormat="1" applyFont="1" applyFill="1" applyBorder="1" applyAlignment="1">
      <alignment horizontal="center" vertical="center" wrapText="1"/>
    </xf>
    <xf numFmtId="49" fontId="2" fillId="6" borderId="7" xfId="0" applyNumberFormat="1" applyFont="1" applyFill="1" applyBorder="1" applyAlignment="1">
      <alignment horizontal="center" vertical="center" wrapText="1"/>
    </xf>
    <xf numFmtId="49" fontId="2" fillId="6" borderId="9" xfId="0" applyNumberFormat="1"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3" fillId="0" borderId="0" xfId="0" applyFont="1" applyAlignment="1">
      <alignment horizontal="left"/>
    </xf>
    <xf numFmtId="0" fontId="14" fillId="0" borderId="0" xfId="0" applyFont="1" applyAlignment="1">
      <alignment horizontal="left" vertical="center"/>
    </xf>
    <xf numFmtId="0" fontId="14" fillId="8" borderId="0" xfId="0" applyFont="1" applyFill="1" applyAlignment="1">
      <alignment horizontal="right" vertical="center"/>
    </xf>
    <xf numFmtId="16" fontId="3" fillId="0" borderId="0" xfId="0" applyNumberFormat="1" applyFont="1" applyFill="1" applyBorder="1" applyAlignment="1">
      <alignment horizontal="left" vertical="center" wrapText="1"/>
    </xf>
    <xf numFmtId="49" fontId="2" fillId="7" borderId="1" xfId="0" applyNumberFormat="1" applyFont="1" applyFill="1" applyBorder="1" applyAlignment="1">
      <alignment horizontal="center" vertical="center" wrapText="1"/>
    </xf>
    <xf numFmtId="49" fontId="2" fillId="7" borderId="7" xfId="0" applyNumberFormat="1" applyFont="1" applyFill="1" applyBorder="1" applyAlignment="1">
      <alignment horizontal="center" vertical="center" wrapText="1"/>
    </xf>
    <xf numFmtId="49" fontId="2" fillId="7" borderId="9"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6" borderId="1" xfId="0" applyFont="1" applyFill="1" applyBorder="1" applyAlignment="1">
      <alignment horizontal="left" vertical="top" wrapText="1"/>
    </xf>
    <xf numFmtId="0" fontId="27" fillId="0" borderId="1" xfId="0" applyFont="1" applyBorder="1" applyAlignment="1">
      <alignment vertical="center"/>
    </xf>
    <xf numFmtId="49" fontId="2" fillId="0" borderId="0" xfId="0" applyNumberFormat="1" applyFont="1" applyBorder="1" applyAlignment="1">
      <alignment horizontal="center" vertical="center"/>
    </xf>
    <xf numFmtId="0" fontId="11" fillId="6" borderId="1" xfId="0" applyFont="1" applyFill="1" applyBorder="1" applyAlignment="1">
      <alignment horizontal="center"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83"/>
  <sheetViews>
    <sheetView showGridLines="0" view="pageLayout" topLeftCell="A145" zoomScaleNormal="100" workbookViewId="0">
      <selection activeCell="A150" sqref="A150:E150"/>
    </sheetView>
  </sheetViews>
  <sheetFormatPr defaultColWidth="9.140625" defaultRowHeight="12.75" x14ac:dyDescent="0.2"/>
  <cols>
    <col min="1" max="1" width="9.140625" style="1" customWidth="1"/>
    <col min="2" max="2" width="43.5703125" style="1" customWidth="1"/>
    <col min="3" max="3" width="7" style="1" customWidth="1"/>
    <col min="4" max="4" width="13.85546875" style="7" customWidth="1"/>
    <col min="5" max="5" width="20.140625" style="7" customWidth="1"/>
    <col min="6" max="6" width="17.140625" style="1" customWidth="1"/>
    <col min="7" max="7" width="9.140625" style="1"/>
    <col min="8" max="8" width="9.140625" style="1" customWidth="1"/>
    <col min="9" max="16384" width="9.140625" style="1"/>
  </cols>
  <sheetData>
    <row r="1" spans="1:5" ht="26.25" customHeight="1" x14ac:dyDescent="0.2">
      <c r="A1" s="130" t="s">
        <v>21</v>
      </c>
      <c r="B1" s="130"/>
      <c r="C1" s="130"/>
      <c r="D1" s="130"/>
      <c r="E1" s="130"/>
    </row>
    <row r="2" spans="1:5" ht="8.25" customHeight="1" x14ac:dyDescent="0.2">
      <c r="A2" s="132" t="s">
        <v>57</v>
      </c>
      <c r="B2" s="132"/>
      <c r="C2" s="132"/>
      <c r="D2" s="132"/>
      <c r="E2" s="132"/>
    </row>
    <row r="3" spans="1:5" ht="73.5" customHeight="1" x14ac:dyDescent="0.2">
      <c r="A3" s="151" t="s">
        <v>78</v>
      </c>
      <c r="B3" s="151"/>
      <c r="C3" s="151"/>
      <c r="D3" s="151"/>
      <c r="E3" s="151"/>
    </row>
    <row r="4" spans="1:5" ht="6.75" customHeight="1" x14ac:dyDescent="0.2">
      <c r="A4" s="28"/>
      <c r="B4" s="40"/>
      <c r="C4" s="70"/>
      <c r="D4" s="28"/>
      <c r="E4" s="28"/>
    </row>
    <row r="5" spans="1:5" ht="19.5" customHeight="1" x14ac:dyDescent="0.2">
      <c r="A5" s="75" t="s">
        <v>24</v>
      </c>
      <c r="B5" s="36"/>
      <c r="C5" s="73"/>
      <c r="D5" s="16"/>
      <c r="E5" s="16"/>
    </row>
    <row r="6" spans="1:5" ht="21" customHeight="1" x14ac:dyDescent="0.2">
      <c r="A6" s="75" t="s">
        <v>22</v>
      </c>
      <c r="B6" s="36"/>
      <c r="C6" s="73"/>
      <c r="D6" s="16"/>
      <c r="E6" s="16"/>
    </row>
    <row r="7" spans="1:5" ht="12" customHeight="1" x14ac:dyDescent="0.2">
      <c r="A7" s="16"/>
      <c r="B7" s="16"/>
      <c r="C7" s="46"/>
      <c r="D7" s="16"/>
      <c r="E7" s="16"/>
    </row>
    <row r="8" spans="1:5" s="2" customFormat="1" ht="20.100000000000001" customHeight="1" x14ac:dyDescent="0.25">
      <c r="A8" s="124" t="s">
        <v>2</v>
      </c>
      <c r="B8" s="124"/>
      <c r="C8" s="124"/>
      <c r="D8" s="124"/>
      <c r="E8" s="124"/>
    </row>
    <row r="9" spans="1:5" s="2" customFormat="1" ht="20.100000000000001" customHeight="1" x14ac:dyDescent="0.25">
      <c r="A9" s="152" t="s">
        <v>244</v>
      </c>
      <c r="B9" s="152"/>
      <c r="C9" s="152"/>
      <c r="D9" s="152"/>
      <c r="E9" s="152"/>
    </row>
    <row r="10" spans="1:5" s="2" customFormat="1" ht="9.75" customHeight="1" x14ac:dyDescent="0.25">
      <c r="A10" s="32"/>
      <c r="B10" s="32"/>
      <c r="C10" s="47"/>
      <c r="D10" s="32"/>
      <c r="E10" s="32"/>
    </row>
    <row r="11" spans="1:5" s="2" customFormat="1" ht="20.100000000000001" customHeight="1" x14ac:dyDescent="0.25">
      <c r="A11" s="152" t="s">
        <v>236</v>
      </c>
      <c r="B11" s="152"/>
      <c r="C11" s="152"/>
      <c r="D11" s="152"/>
      <c r="E11" s="152"/>
    </row>
    <row r="12" spans="1:5" ht="11.25" customHeight="1" x14ac:dyDescent="0.2">
      <c r="A12" s="17"/>
      <c r="B12" s="17"/>
      <c r="C12" s="17"/>
      <c r="D12" s="17"/>
      <c r="E12" s="17"/>
    </row>
    <row r="13" spans="1:5" s="2" customFormat="1" ht="20.100000000000001" customHeight="1" x14ac:dyDescent="0.25">
      <c r="A13" s="153" t="s">
        <v>4</v>
      </c>
      <c r="B13" s="153"/>
      <c r="C13" s="153"/>
      <c r="D13" s="153"/>
      <c r="E13" s="153"/>
    </row>
    <row r="14" spans="1:5" s="2" customFormat="1" ht="13.5" customHeight="1" x14ac:dyDescent="0.2">
      <c r="A14" s="131" t="s">
        <v>239</v>
      </c>
      <c r="B14" s="131"/>
      <c r="C14" s="131"/>
      <c r="D14" s="131"/>
      <c r="E14" s="19"/>
    </row>
    <row r="15" spans="1:5" s="2" customFormat="1" ht="15" customHeight="1" x14ac:dyDescent="0.2">
      <c r="A15" s="133" t="s">
        <v>237</v>
      </c>
      <c r="B15" s="133"/>
      <c r="C15" s="48"/>
      <c r="D15" s="20"/>
      <c r="E15" s="19"/>
    </row>
    <row r="16" spans="1:5" s="2" customFormat="1" ht="12.75" customHeight="1" x14ac:dyDescent="0.2">
      <c r="A16" s="133" t="s">
        <v>240</v>
      </c>
      <c r="B16" s="133"/>
      <c r="C16" s="133"/>
      <c r="D16" s="133"/>
      <c r="E16" s="19"/>
    </row>
    <row r="17" spans="1:6" s="3" customFormat="1" ht="13.5" customHeight="1" x14ac:dyDescent="0.25">
      <c r="A17" s="133" t="s">
        <v>241</v>
      </c>
      <c r="B17" s="133"/>
      <c r="C17" s="133"/>
      <c r="D17" s="133"/>
      <c r="E17" s="9"/>
    </row>
    <row r="18" spans="1:6" ht="4.5" customHeight="1" x14ac:dyDescent="0.2">
      <c r="A18" s="17"/>
      <c r="B18" s="17"/>
      <c r="C18" s="17"/>
      <c r="D18" s="17"/>
      <c r="E18" s="17"/>
    </row>
    <row r="19" spans="1:6" x14ac:dyDescent="0.2">
      <c r="A19" s="19" t="s">
        <v>5</v>
      </c>
      <c r="B19" s="10"/>
      <c r="C19" s="10"/>
      <c r="D19" s="10"/>
      <c r="E19" s="11"/>
    </row>
    <row r="20" spans="1:6" s="3" customFormat="1" ht="20.25" customHeight="1" x14ac:dyDescent="0.25">
      <c r="A20" s="155" t="s">
        <v>71</v>
      </c>
      <c r="B20" s="155"/>
      <c r="C20" s="155"/>
      <c r="D20" s="155"/>
      <c r="E20" s="9"/>
    </row>
    <row r="21" spans="1:6" ht="5.0999999999999996" customHeight="1" x14ac:dyDescent="0.2">
      <c r="A21" s="156"/>
      <c r="B21" s="156"/>
      <c r="C21" s="156"/>
      <c r="D21" s="156"/>
    </row>
    <row r="22" spans="1:6" ht="6" customHeight="1" x14ac:dyDescent="0.2">
      <c r="A22" s="26"/>
      <c r="B22" s="27"/>
      <c r="C22" s="50"/>
      <c r="D22" s="27"/>
      <c r="E22" s="27"/>
    </row>
    <row r="23" spans="1:6" ht="19.5" customHeight="1" x14ac:dyDescent="0.2">
      <c r="A23" s="124" t="s">
        <v>230</v>
      </c>
      <c r="B23" s="158"/>
      <c r="C23" s="158"/>
      <c r="D23" s="158"/>
      <c r="E23" s="158"/>
    </row>
    <row r="24" spans="1:6" ht="18.600000000000001" customHeight="1" x14ac:dyDescent="0.2">
      <c r="A24" s="157" t="s">
        <v>136</v>
      </c>
      <c r="B24" s="157"/>
      <c r="C24" s="157"/>
      <c r="D24" s="157"/>
      <c r="E24" s="157"/>
    </row>
    <row r="25" spans="1:6" ht="9" customHeight="1" x14ac:dyDescent="0.2">
      <c r="A25" s="21"/>
      <c r="B25" s="21"/>
      <c r="C25" s="49"/>
      <c r="D25" s="21"/>
    </row>
    <row r="26" spans="1:6" s="2" customFormat="1" ht="20.25" customHeight="1" x14ac:dyDescent="0.25">
      <c r="A26" s="124" t="s">
        <v>231</v>
      </c>
      <c r="B26" s="124"/>
      <c r="C26" s="124"/>
      <c r="D26" s="124"/>
      <c r="E26" s="124"/>
    </row>
    <row r="27" spans="1:6" s="2" customFormat="1" ht="9" customHeight="1" x14ac:dyDescent="0.25">
      <c r="A27" s="8"/>
      <c r="D27" s="6"/>
      <c r="E27" s="6"/>
    </row>
    <row r="28" spans="1:6" s="3" customFormat="1" ht="86.25" customHeight="1" x14ac:dyDescent="0.25">
      <c r="A28" s="154" t="s">
        <v>0</v>
      </c>
      <c r="B28" s="154"/>
      <c r="C28" s="135" t="s">
        <v>228</v>
      </c>
      <c r="D28" s="136"/>
      <c r="E28" s="137"/>
      <c r="F28" s="12"/>
    </row>
    <row r="29" spans="1:6" s="3" customFormat="1" ht="38.25" customHeight="1" x14ac:dyDescent="0.25">
      <c r="A29" s="154"/>
      <c r="B29" s="154"/>
      <c r="C29" s="212" t="s">
        <v>103</v>
      </c>
      <c r="D29" s="213"/>
      <c r="E29" s="72" t="s">
        <v>8</v>
      </c>
    </row>
    <row r="30" spans="1:6" s="4" customFormat="1" ht="21" customHeight="1" x14ac:dyDescent="0.25">
      <c r="A30" s="147" t="s">
        <v>137</v>
      </c>
      <c r="B30" s="148"/>
      <c r="C30" s="148"/>
      <c r="D30" s="148"/>
      <c r="E30" s="149"/>
    </row>
    <row r="31" spans="1:6" s="4" customFormat="1" ht="17.45" customHeight="1" x14ac:dyDescent="0.25">
      <c r="A31" s="198" t="s">
        <v>6</v>
      </c>
      <c r="B31" s="197" t="s">
        <v>138</v>
      </c>
      <c r="C31" s="214"/>
      <c r="D31" s="215"/>
      <c r="E31" s="78"/>
    </row>
    <row r="32" spans="1:6" s="4" customFormat="1" ht="17.45" customHeight="1" x14ac:dyDescent="0.25">
      <c r="A32" s="196">
        <v>45658</v>
      </c>
      <c r="B32" s="88" t="s">
        <v>139</v>
      </c>
      <c r="C32" s="214"/>
      <c r="D32" s="215"/>
      <c r="E32" s="78"/>
    </row>
    <row r="33" spans="1:5" s="4" customFormat="1" ht="17.45" customHeight="1" x14ac:dyDescent="0.25">
      <c r="A33" s="196">
        <v>45689</v>
      </c>
      <c r="B33" s="91" t="s">
        <v>140</v>
      </c>
      <c r="C33" s="214"/>
      <c r="D33" s="215"/>
      <c r="E33" s="78"/>
    </row>
    <row r="34" spans="1:5" s="4" customFormat="1" ht="17.45" customHeight="1" x14ac:dyDescent="0.25">
      <c r="A34" s="196">
        <v>45717</v>
      </c>
      <c r="B34" s="91" t="s">
        <v>141</v>
      </c>
      <c r="C34" s="214"/>
      <c r="D34" s="215"/>
      <c r="E34" s="78"/>
    </row>
    <row r="35" spans="1:5" s="4" customFormat="1" ht="17.45" customHeight="1" x14ac:dyDescent="0.25">
      <c r="A35" s="196">
        <v>45748</v>
      </c>
      <c r="B35" s="91" t="s">
        <v>142</v>
      </c>
      <c r="C35" s="214"/>
      <c r="D35" s="215"/>
      <c r="E35" s="78"/>
    </row>
    <row r="36" spans="1:5" s="4" customFormat="1" ht="17.45" customHeight="1" x14ac:dyDescent="0.25">
      <c r="A36" s="196">
        <v>45778</v>
      </c>
      <c r="B36" s="33" t="s">
        <v>143</v>
      </c>
      <c r="C36" s="214"/>
      <c r="D36" s="215"/>
      <c r="E36" s="78"/>
    </row>
    <row r="37" spans="1:5" s="4" customFormat="1" ht="17.45" customHeight="1" x14ac:dyDescent="0.25">
      <c r="A37" s="196">
        <v>45809</v>
      </c>
      <c r="B37" s="34" t="s">
        <v>144</v>
      </c>
      <c r="C37" s="214"/>
      <c r="D37" s="215"/>
      <c r="E37" s="78"/>
    </row>
    <row r="38" spans="1:5" s="4" customFormat="1" ht="17.45" customHeight="1" x14ac:dyDescent="0.25">
      <c r="A38" s="196">
        <v>45839</v>
      </c>
      <c r="B38" s="34" t="s">
        <v>145</v>
      </c>
      <c r="C38" s="214"/>
      <c r="D38" s="215"/>
      <c r="E38" s="78"/>
    </row>
    <row r="39" spans="1:5" s="4" customFormat="1" ht="17.45" customHeight="1" x14ac:dyDescent="0.25">
      <c r="A39" s="196">
        <v>45870</v>
      </c>
      <c r="B39" s="88" t="s">
        <v>146</v>
      </c>
      <c r="C39" s="214"/>
      <c r="D39" s="215"/>
      <c r="E39" s="78"/>
    </row>
    <row r="40" spans="1:5" s="4" customFormat="1" ht="17.45" customHeight="1" x14ac:dyDescent="0.25">
      <c r="A40" s="198" t="s">
        <v>28</v>
      </c>
      <c r="B40" s="197" t="s">
        <v>147</v>
      </c>
      <c r="C40" s="214"/>
      <c r="D40" s="215"/>
      <c r="E40" s="78"/>
    </row>
    <row r="41" spans="1:5" s="4" customFormat="1" ht="33" customHeight="1" x14ac:dyDescent="0.25">
      <c r="A41" s="196">
        <v>45659</v>
      </c>
      <c r="B41" s="90" t="s">
        <v>148</v>
      </c>
      <c r="C41" s="214"/>
      <c r="D41" s="215"/>
      <c r="E41" s="78"/>
    </row>
    <row r="42" spans="1:5" s="4" customFormat="1" ht="17.45" customHeight="1" x14ac:dyDescent="0.25">
      <c r="A42" s="196">
        <v>45690</v>
      </c>
      <c r="B42" s="88" t="s">
        <v>149</v>
      </c>
      <c r="C42" s="214"/>
      <c r="D42" s="215"/>
      <c r="E42" s="78"/>
    </row>
    <row r="43" spans="1:5" s="4" customFormat="1" ht="17.45" customHeight="1" x14ac:dyDescent="0.25">
      <c r="A43" s="196">
        <v>45718</v>
      </c>
      <c r="B43" s="34" t="s">
        <v>150</v>
      </c>
      <c r="C43" s="214"/>
      <c r="D43" s="215"/>
      <c r="E43" s="78"/>
    </row>
    <row r="44" spans="1:5" s="4" customFormat="1" ht="17.45" customHeight="1" x14ac:dyDescent="0.25">
      <c r="A44" s="196">
        <v>45749</v>
      </c>
      <c r="B44" s="34" t="s">
        <v>151</v>
      </c>
      <c r="C44" s="214"/>
      <c r="D44" s="215"/>
      <c r="E44" s="78"/>
    </row>
    <row r="45" spans="1:5" s="4" customFormat="1" ht="17.45" customHeight="1" x14ac:dyDescent="0.25">
      <c r="A45" s="196">
        <v>45779</v>
      </c>
      <c r="B45" s="34" t="s">
        <v>152</v>
      </c>
      <c r="C45" s="214"/>
      <c r="D45" s="215"/>
      <c r="E45" s="78"/>
    </row>
    <row r="46" spans="1:5" s="4" customFormat="1" ht="17.45" customHeight="1" x14ac:dyDescent="0.25">
      <c r="A46" s="199" t="s">
        <v>29</v>
      </c>
      <c r="B46" s="200" t="s">
        <v>249</v>
      </c>
      <c r="C46" s="214"/>
      <c r="D46" s="215"/>
      <c r="E46" s="78"/>
    </row>
    <row r="47" spans="1:5" s="4" customFormat="1" ht="17.45" customHeight="1" x14ac:dyDescent="0.25">
      <c r="A47" s="196">
        <v>45660</v>
      </c>
      <c r="B47" s="90" t="s">
        <v>153</v>
      </c>
      <c r="C47" s="214"/>
      <c r="D47" s="215"/>
      <c r="E47" s="78"/>
    </row>
    <row r="48" spans="1:5" s="4" customFormat="1" ht="17.45" customHeight="1" x14ac:dyDescent="0.25">
      <c r="A48" s="196">
        <v>45691</v>
      </c>
      <c r="B48" s="90" t="s">
        <v>242</v>
      </c>
      <c r="C48" s="214"/>
      <c r="D48" s="215"/>
      <c r="E48" s="78"/>
    </row>
    <row r="49" spans="1:6" s="4" customFormat="1" ht="17.45" customHeight="1" x14ac:dyDescent="0.25">
      <c r="A49" s="196">
        <v>45719</v>
      </c>
      <c r="B49" s="34" t="s">
        <v>154</v>
      </c>
      <c r="C49" s="214"/>
      <c r="D49" s="215"/>
      <c r="E49" s="78"/>
    </row>
    <row r="50" spans="1:6" s="4" customFormat="1" ht="17.45" customHeight="1" x14ac:dyDescent="0.25">
      <c r="A50" s="196">
        <v>45750</v>
      </c>
      <c r="B50" s="34" t="s">
        <v>155</v>
      </c>
      <c r="C50" s="214"/>
      <c r="D50" s="215"/>
      <c r="E50" s="78"/>
    </row>
    <row r="51" spans="1:6" s="4" customFormat="1" ht="19.5" customHeight="1" x14ac:dyDescent="0.25">
      <c r="A51" s="196">
        <v>45780</v>
      </c>
      <c r="B51" s="24" t="s">
        <v>156</v>
      </c>
      <c r="C51" s="214"/>
      <c r="D51" s="215"/>
      <c r="E51" s="201"/>
      <c r="F51" s="202"/>
    </row>
    <row r="52" spans="1:6" s="4" customFormat="1" ht="15.75" customHeight="1" x14ac:dyDescent="0.25">
      <c r="A52" s="196">
        <v>45811</v>
      </c>
      <c r="B52" s="35" t="s">
        <v>157</v>
      </c>
      <c r="C52" s="214"/>
      <c r="D52" s="215"/>
      <c r="E52" s="78"/>
    </row>
    <row r="53" spans="1:6" s="4" customFormat="1" ht="15.75" customHeight="1" x14ac:dyDescent="0.25">
      <c r="A53" s="203" t="s">
        <v>30</v>
      </c>
      <c r="B53" s="204" t="s">
        <v>158</v>
      </c>
      <c r="C53" s="214"/>
      <c r="D53" s="215"/>
      <c r="E53" s="78"/>
    </row>
    <row r="54" spans="1:6" s="4" customFormat="1" ht="15.75" customHeight="1" x14ac:dyDescent="0.25">
      <c r="A54" s="196">
        <v>45661</v>
      </c>
      <c r="B54" s="35" t="s">
        <v>159</v>
      </c>
      <c r="C54" s="214"/>
      <c r="D54" s="215"/>
      <c r="E54" s="78"/>
    </row>
    <row r="55" spans="1:6" s="4" customFormat="1" ht="19.5" customHeight="1" x14ac:dyDescent="0.25">
      <c r="A55" s="196">
        <v>45692</v>
      </c>
      <c r="B55" s="34" t="s">
        <v>160</v>
      </c>
      <c r="C55" s="214"/>
      <c r="D55" s="215"/>
      <c r="E55" s="78"/>
    </row>
    <row r="56" spans="1:6" s="4" customFormat="1" ht="21" customHeight="1" x14ac:dyDescent="0.25">
      <c r="A56" s="196">
        <v>45720</v>
      </c>
      <c r="B56" s="34" t="s">
        <v>161</v>
      </c>
      <c r="C56" s="214"/>
      <c r="D56" s="215"/>
      <c r="E56" s="78"/>
    </row>
    <row r="57" spans="1:6" s="4" customFormat="1" ht="17.45" customHeight="1" x14ac:dyDescent="0.25">
      <c r="A57" s="196">
        <v>45751</v>
      </c>
      <c r="B57" s="35" t="s">
        <v>162</v>
      </c>
      <c r="C57" s="214"/>
      <c r="D57" s="215"/>
      <c r="E57" s="78"/>
    </row>
    <row r="58" spans="1:6" s="4" customFormat="1" ht="17.45" customHeight="1" x14ac:dyDescent="0.25">
      <c r="A58" s="196">
        <v>45781</v>
      </c>
      <c r="B58" s="34" t="s">
        <v>163</v>
      </c>
      <c r="C58" s="214"/>
      <c r="D58" s="215"/>
      <c r="E58" s="78"/>
    </row>
    <row r="59" spans="1:6" s="4" customFormat="1" ht="17.45" customHeight="1" x14ac:dyDescent="0.25">
      <c r="A59" s="196">
        <v>45812</v>
      </c>
      <c r="B59" s="35" t="s">
        <v>164</v>
      </c>
      <c r="C59" s="214"/>
      <c r="D59" s="215"/>
      <c r="E59" s="78"/>
    </row>
    <row r="60" spans="1:6" s="4" customFormat="1" ht="17.45" customHeight="1" x14ac:dyDescent="0.25">
      <c r="A60" s="196">
        <v>45842</v>
      </c>
      <c r="B60" s="35" t="s">
        <v>165</v>
      </c>
      <c r="C60" s="214"/>
      <c r="D60" s="215"/>
      <c r="E60" s="78"/>
    </row>
    <row r="61" spans="1:6" s="4" customFormat="1" ht="30.75" customHeight="1" x14ac:dyDescent="0.25">
      <c r="A61" s="196">
        <v>45873</v>
      </c>
      <c r="B61" s="35" t="s">
        <v>166</v>
      </c>
      <c r="C61" s="214"/>
      <c r="D61" s="215"/>
      <c r="E61" s="78"/>
    </row>
    <row r="62" spans="1:6" s="4" customFormat="1" ht="17.45" customHeight="1" x14ac:dyDescent="0.25">
      <c r="A62" s="199" t="s">
        <v>167</v>
      </c>
      <c r="B62" s="206" t="s">
        <v>168</v>
      </c>
      <c r="C62" s="214"/>
      <c r="D62" s="215"/>
      <c r="E62" s="78"/>
    </row>
    <row r="63" spans="1:6" s="4" customFormat="1" ht="31.5" customHeight="1" x14ac:dyDescent="0.25">
      <c r="A63" s="196">
        <v>45662</v>
      </c>
      <c r="B63" s="35" t="s">
        <v>169</v>
      </c>
      <c r="C63" s="214"/>
      <c r="D63" s="215"/>
      <c r="E63" s="78"/>
    </row>
    <row r="64" spans="1:6" s="4" customFormat="1" ht="30" customHeight="1" x14ac:dyDescent="0.25">
      <c r="A64" s="196">
        <v>45693</v>
      </c>
      <c r="B64" s="35" t="s">
        <v>170</v>
      </c>
      <c r="C64" s="214"/>
      <c r="D64" s="215"/>
      <c r="E64" s="78"/>
    </row>
    <row r="65" spans="1:5" s="4" customFormat="1" ht="33.75" customHeight="1" x14ac:dyDescent="0.25">
      <c r="A65" s="196">
        <v>45721</v>
      </c>
      <c r="B65" s="35" t="s">
        <v>171</v>
      </c>
      <c r="C65" s="214"/>
      <c r="D65" s="215"/>
      <c r="E65" s="78"/>
    </row>
    <row r="66" spans="1:5" s="4" customFormat="1" ht="30.75" customHeight="1" x14ac:dyDescent="0.25">
      <c r="A66" s="196">
        <v>45752</v>
      </c>
      <c r="B66" s="205" t="s">
        <v>172</v>
      </c>
      <c r="C66" s="214"/>
      <c r="D66" s="215"/>
      <c r="E66" s="78"/>
    </row>
    <row r="67" spans="1:5" s="4" customFormat="1" ht="25.5" x14ac:dyDescent="0.25">
      <c r="A67" s="196">
        <v>45782</v>
      </c>
      <c r="B67" s="205" t="s">
        <v>173</v>
      </c>
      <c r="C67" s="214"/>
      <c r="D67" s="215"/>
      <c r="E67" s="78"/>
    </row>
    <row r="68" spans="1:5" s="4" customFormat="1" ht="17.45" customHeight="1" x14ac:dyDescent="0.25">
      <c r="A68" s="196">
        <v>45813</v>
      </c>
      <c r="B68" s="205" t="s">
        <v>174</v>
      </c>
      <c r="C68" s="214"/>
      <c r="D68" s="215"/>
      <c r="E68" s="78"/>
    </row>
    <row r="69" spans="1:5" s="4" customFormat="1" ht="17.45" customHeight="1" x14ac:dyDescent="0.25">
      <c r="A69" s="196">
        <v>45843</v>
      </c>
      <c r="B69" s="205" t="s">
        <v>175</v>
      </c>
      <c r="C69" s="214"/>
      <c r="D69" s="215"/>
      <c r="E69" s="78"/>
    </row>
    <row r="70" spans="1:5" s="4" customFormat="1" ht="25.5" x14ac:dyDescent="0.25">
      <c r="A70" s="196">
        <v>45874</v>
      </c>
      <c r="B70" s="205" t="s">
        <v>176</v>
      </c>
      <c r="C70" s="214"/>
      <c r="D70" s="215"/>
      <c r="E70" s="78"/>
    </row>
    <row r="71" spans="1:5" s="4" customFormat="1" ht="17.45" customHeight="1" x14ac:dyDescent="0.25">
      <c r="A71" s="196">
        <v>45905</v>
      </c>
      <c r="B71" s="35" t="s">
        <v>177</v>
      </c>
      <c r="C71" s="214"/>
      <c r="D71" s="215"/>
      <c r="E71" s="78"/>
    </row>
    <row r="72" spans="1:5" s="4" customFormat="1" ht="17.45" customHeight="1" x14ac:dyDescent="0.25">
      <c r="A72" s="196">
        <v>45935</v>
      </c>
      <c r="B72" s="35" t="s">
        <v>178</v>
      </c>
      <c r="C72" s="214"/>
      <c r="D72" s="215"/>
      <c r="E72" s="78"/>
    </row>
    <row r="73" spans="1:5" s="4" customFormat="1" ht="25.5" x14ac:dyDescent="0.25">
      <c r="A73" s="196">
        <v>45966</v>
      </c>
      <c r="B73" s="35" t="s">
        <v>179</v>
      </c>
      <c r="C73" s="214"/>
      <c r="D73" s="215"/>
      <c r="E73" s="78"/>
    </row>
    <row r="74" spans="1:5" s="4" customFormat="1" ht="17.45" customHeight="1" x14ac:dyDescent="0.25">
      <c r="A74" s="196">
        <v>45996</v>
      </c>
      <c r="B74" s="35" t="s">
        <v>180</v>
      </c>
      <c r="C74" s="214"/>
      <c r="D74" s="215"/>
      <c r="E74" s="78"/>
    </row>
    <row r="75" spans="1:5" s="4" customFormat="1" ht="25.5" x14ac:dyDescent="0.25">
      <c r="A75" s="196" t="s">
        <v>185</v>
      </c>
      <c r="B75" s="35" t="s">
        <v>181</v>
      </c>
      <c r="C75" s="214"/>
      <c r="D75" s="215"/>
      <c r="E75" s="78"/>
    </row>
    <row r="76" spans="1:5" s="4" customFormat="1" ht="17.45" customHeight="1" x14ac:dyDescent="0.25">
      <c r="A76" s="207" t="s">
        <v>209</v>
      </c>
      <c r="B76" s="35" t="s">
        <v>182</v>
      </c>
      <c r="C76" s="214"/>
      <c r="D76" s="215"/>
      <c r="E76" s="78"/>
    </row>
    <row r="77" spans="1:5" s="4" customFormat="1" ht="54.75" customHeight="1" x14ac:dyDescent="0.25">
      <c r="A77" s="207" t="s">
        <v>210</v>
      </c>
      <c r="B77" s="35" t="s">
        <v>183</v>
      </c>
      <c r="C77" s="216"/>
      <c r="D77" s="216"/>
      <c r="E77" s="78"/>
    </row>
    <row r="78" spans="1:5" s="4" customFormat="1" ht="33" customHeight="1" x14ac:dyDescent="0.25">
      <c r="A78" s="207" t="s">
        <v>211</v>
      </c>
      <c r="B78" s="35" t="s">
        <v>184</v>
      </c>
      <c r="C78" s="216"/>
      <c r="D78" s="216"/>
      <c r="E78" s="78"/>
    </row>
    <row r="79" spans="1:5" s="4" customFormat="1" ht="25.5" x14ac:dyDescent="0.25">
      <c r="A79" s="207"/>
      <c r="B79" s="208" t="s">
        <v>186</v>
      </c>
      <c r="C79" s="216"/>
      <c r="D79" s="216"/>
      <c r="E79" s="78"/>
    </row>
    <row r="80" spans="1:5" s="4" customFormat="1" ht="17.45" customHeight="1" x14ac:dyDescent="0.25">
      <c r="A80" s="207" t="s">
        <v>212</v>
      </c>
      <c r="B80" s="209" t="s">
        <v>187</v>
      </c>
      <c r="C80" s="216"/>
      <c r="D80" s="216"/>
      <c r="E80" s="78"/>
    </row>
    <row r="81" spans="1:5" s="4" customFormat="1" ht="17.45" customHeight="1" x14ac:dyDescent="0.25">
      <c r="A81" s="207" t="s">
        <v>11</v>
      </c>
      <c r="B81" s="35" t="s">
        <v>188</v>
      </c>
      <c r="C81" s="216"/>
      <c r="D81" s="216"/>
      <c r="E81" s="78"/>
    </row>
    <row r="82" spans="1:5" s="4" customFormat="1" ht="17.45" customHeight="1" x14ac:dyDescent="0.25">
      <c r="A82" s="207" t="s">
        <v>12</v>
      </c>
      <c r="B82" s="35" t="s">
        <v>189</v>
      </c>
      <c r="C82" s="216"/>
      <c r="D82" s="216"/>
      <c r="E82" s="78"/>
    </row>
    <row r="83" spans="1:5" s="4" customFormat="1" ht="17.45" customHeight="1" x14ac:dyDescent="0.25">
      <c r="A83" s="207" t="s">
        <v>13</v>
      </c>
      <c r="B83" s="35" t="s">
        <v>190</v>
      </c>
      <c r="C83" s="216"/>
      <c r="D83" s="216"/>
      <c r="E83" s="78"/>
    </row>
    <row r="84" spans="1:5" s="4" customFormat="1" ht="17.45" customHeight="1" x14ac:dyDescent="0.25">
      <c r="A84" s="207" t="s">
        <v>58</v>
      </c>
      <c r="B84" s="35" t="s">
        <v>191</v>
      </c>
      <c r="C84" s="216"/>
      <c r="D84" s="216"/>
      <c r="E84" s="78"/>
    </row>
    <row r="85" spans="1:5" s="4" customFormat="1" ht="17.45" customHeight="1" x14ac:dyDescent="0.25">
      <c r="A85" s="207" t="s">
        <v>213</v>
      </c>
      <c r="B85" s="35" t="s">
        <v>192</v>
      </c>
      <c r="C85" s="216"/>
      <c r="D85" s="216"/>
      <c r="E85" s="78"/>
    </row>
    <row r="86" spans="1:5" s="4" customFormat="1" ht="17.45" customHeight="1" x14ac:dyDescent="0.25">
      <c r="A86" s="207" t="s">
        <v>214</v>
      </c>
      <c r="B86" s="35" t="s">
        <v>193</v>
      </c>
      <c r="C86" s="216"/>
      <c r="D86" s="216"/>
      <c r="E86" s="78"/>
    </row>
    <row r="87" spans="1:5" s="4" customFormat="1" ht="25.5" x14ac:dyDescent="0.25">
      <c r="A87" s="207" t="s">
        <v>215</v>
      </c>
      <c r="B87" s="35" t="s">
        <v>206</v>
      </c>
      <c r="C87" s="216"/>
      <c r="D87" s="216"/>
      <c r="E87" s="78"/>
    </row>
    <row r="88" spans="1:5" s="4" customFormat="1" ht="17.45" customHeight="1" x14ac:dyDescent="0.25">
      <c r="A88" s="207" t="s">
        <v>217</v>
      </c>
      <c r="B88" s="35" t="s">
        <v>194</v>
      </c>
      <c r="C88" s="214"/>
      <c r="D88" s="215"/>
      <c r="E88" s="78"/>
    </row>
    <row r="89" spans="1:5" s="4" customFormat="1" ht="25.5" x14ac:dyDescent="0.25">
      <c r="A89" s="207" t="s">
        <v>218</v>
      </c>
      <c r="B89" s="35" t="s">
        <v>195</v>
      </c>
      <c r="C89" s="214"/>
      <c r="D89" s="215"/>
      <c r="E89" s="78"/>
    </row>
    <row r="90" spans="1:5" s="4" customFormat="1" ht="17.45" customHeight="1" x14ac:dyDescent="0.25">
      <c r="A90" s="207" t="s">
        <v>219</v>
      </c>
      <c r="B90" s="35" t="s">
        <v>196</v>
      </c>
      <c r="C90" s="214"/>
      <c r="D90" s="215"/>
      <c r="E90" s="78"/>
    </row>
    <row r="91" spans="1:5" s="4" customFormat="1" ht="17.45" customHeight="1" x14ac:dyDescent="0.25">
      <c r="A91" s="207" t="s">
        <v>220</v>
      </c>
      <c r="B91" s="35" t="s">
        <v>197</v>
      </c>
      <c r="C91" s="214"/>
      <c r="D91" s="215"/>
      <c r="E91" s="78"/>
    </row>
    <row r="92" spans="1:5" s="4" customFormat="1" ht="30.75" customHeight="1" x14ac:dyDescent="0.25">
      <c r="A92" s="207" t="s">
        <v>216</v>
      </c>
      <c r="B92" s="210" t="s">
        <v>198</v>
      </c>
      <c r="C92" s="214"/>
      <c r="D92" s="215"/>
      <c r="E92" s="78"/>
    </row>
    <row r="93" spans="1:5" s="4" customFormat="1" ht="32.25" customHeight="1" x14ac:dyDescent="0.25">
      <c r="A93" s="207" t="s">
        <v>221</v>
      </c>
      <c r="B93" s="35" t="s">
        <v>199</v>
      </c>
      <c r="C93" s="214"/>
      <c r="D93" s="215"/>
      <c r="E93" s="78"/>
    </row>
    <row r="94" spans="1:5" s="4" customFormat="1" ht="42" customHeight="1" x14ac:dyDescent="0.25">
      <c r="A94" s="207" t="s">
        <v>222</v>
      </c>
      <c r="B94" s="35" t="s">
        <v>202</v>
      </c>
      <c r="C94" s="214"/>
      <c r="D94" s="215"/>
      <c r="E94" s="78"/>
    </row>
    <row r="95" spans="1:5" s="4" customFormat="1" ht="31.5" customHeight="1" x14ac:dyDescent="0.25">
      <c r="A95" s="207" t="s">
        <v>223</v>
      </c>
      <c r="B95" s="35" t="s">
        <v>200</v>
      </c>
      <c r="C95" s="214"/>
      <c r="D95" s="215"/>
      <c r="E95" s="78"/>
    </row>
    <row r="96" spans="1:5" s="4" customFormat="1" ht="44.25" customHeight="1" x14ac:dyDescent="0.25">
      <c r="A96" s="207" t="s">
        <v>224</v>
      </c>
      <c r="B96" s="35" t="s">
        <v>207</v>
      </c>
      <c r="C96" s="214"/>
      <c r="D96" s="215"/>
      <c r="E96" s="78"/>
    </row>
    <row r="97" spans="1:5" s="4" customFormat="1" ht="17.45" customHeight="1" x14ac:dyDescent="0.25">
      <c r="A97" s="207" t="s">
        <v>225</v>
      </c>
      <c r="B97" s="34" t="s">
        <v>201</v>
      </c>
      <c r="C97" s="214"/>
      <c r="D97" s="215"/>
      <c r="E97" s="78"/>
    </row>
    <row r="98" spans="1:5" s="4" customFormat="1" ht="15.75" customHeight="1" x14ac:dyDescent="0.25">
      <c r="A98" s="134"/>
      <c r="B98" s="134"/>
      <c r="C98" s="134"/>
      <c r="D98" s="134"/>
      <c r="E98" s="134"/>
    </row>
    <row r="99" spans="1:5" s="2" customFormat="1" ht="20.100000000000001" customHeight="1" x14ac:dyDescent="0.25">
      <c r="A99" s="123" t="s">
        <v>232</v>
      </c>
      <c r="B99" s="123"/>
      <c r="C99" s="123"/>
      <c r="D99" s="123"/>
      <c r="E99" s="123"/>
    </row>
    <row r="100" spans="1:5" s="2" customFormat="1" ht="9" customHeight="1" x14ac:dyDescent="0.25">
      <c r="A100" s="144"/>
      <c r="B100" s="145"/>
      <c r="C100" s="145"/>
      <c r="D100" s="145"/>
      <c r="E100" s="146"/>
    </row>
    <row r="101" spans="1:5" s="3" customFormat="1" ht="102.75" customHeight="1" x14ac:dyDescent="0.25">
      <c r="A101" s="138" t="s">
        <v>233</v>
      </c>
      <c r="B101" s="139"/>
      <c r="C101" s="140"/>
      <c r="D101" s="125" t="s">
        <v>9</v>
      </c>
      <c r="E101" s="125"/>
    </row>
    <row r="102" spans="1:5" s="3" customFormat="1" ht="62.25" customHeight="1" x14ac:dyDescent="0.25">
      <c r="A102" s="141"/>
      <c r="B102" s="142"/>
      <c r="C102" s="143"/>
      <c r="D102" s="72" t="s">
        <v>3</v>
      </c>
      <c r="E102" s="72" t="s">
        <v>10</v>
      </c>
    </row>
    <row r="103" spans="1:5" s="2" customFormat="1" ht="20.25" customHeight="1" x14ac:dyDescent="0.25">
      <c r="A103" s="39" t="s">
        <v>6</v>
      </c>
      <c r="B103" s="119" t="s">
        <v>73</v>
      </c>
      <c r="C103" s="120"/>
      <c r="D103" s="78"/>
      <c r="E103" s="79"/>
    </row>
    <row r="104" spans="1:5" s="2" customFormat="1" ht="18" customHeight="1" x14ac:dyDescent="0.25">
      <c r="A104" s="18" t="s">
        <v>28</v>
      </c>
      <c r="B104" s="119" t="s">
        <v>113</v>
      </c>
      <c r="C104" s="120"/>
      <c r="D104" s="78"/>
      <c r="E104" s="79"/>
    </row>
    <row r="105" spans="1:5" s="2" customFormat="1" ht="30.75" customHeight="1" x14ac:dyDescent="0.25">
      <c r="A105" s="31" t="s">
        <v>35</v>
      </c>
      <c r="B105" s="119" t="s">
        <v>111</v>
      </c>
      <c r="C105" s="120"/>
      <c r="D105" s="78"/>
      <c r="E105" s="79"/>
    </row>
    <row r="106" spans="1:5" s="2" customFormat="1" ht="20.25" customHeight="1" x14ac:dyDescent="0.25">
      <c r="A106" s="31" t="s">
        <v>36</v>
      </c>
      <c r="B106" s="119" t="s">
        <v>37</v>
      </c>
      <c r="C106" s="120"/>
      <c r="D106" s="78"/>
      <c r="E106" s="79"/>
    </row>
    <row r="107" spans="1:5" s="2" customFormat="1" ht="18.75" customHeight="1" x14ac:dyDescent="0.25">
      <c r="A107" s="31" t="s">
        <v>38</v>
      </c>
      <c r="B107" s="119" t="s">
        <v>112</v>
      </c>
      <c r="C107" s="120"/>
      <c r="D107" s="78"/>
      <c r="E107" s="79"/>
    </row>
    <row r="108" spans="1:5" s="2" customFormat="1" ht="31.5" customHeight="1" x14ac:dyDescent="0.25">
      <c r="A108" s="31" t="s">
        <v>39</v>
      </c>
      <c r="B108" s="119" t="s">
        <v>119</v>
      </c>
      <c r="C108" s="120"/>
      <c r="D108" s="78"/>
      <c r="E108" s="79"/>
    </row>
    <row r="109" spans="1:5" s="2" customFormat="1" ht="45" customHeight="1" x14ac:dyDescent="0.25">
      <c r="A109" s="31" t="s">
        <v>40</v>
      </c>
      <c r="B109" s="119" t="s">
        <v>120</v>
      </c>
      <c r="C109" s="120"/>
      <c r="D109" s="78"/>
      <c r="E109" s="79"/>
    </row>
    <row r="110" spans="1:5" s="2" customFormat="1" ht="41.25" customHeight="1" x14ac:dyDescent="0.25">
      <c r="A110" s="31" t="s">
        <v>41</v>
      </c>
      <c r="B110" s="159" t="s">
        <v>59</v>
      </c>
      <c r="C110" s="160"/>
      <c r="D110" s="78"/>
      <c r="E110" s="79"/>
    </row>
    <row r="111" spans="1:5" s="2" customFormat="1" ht="42.75" customHeight="1" x14ac:dyDescent="0.25">
      <c r="A111" s="18" t="s">
        <v>29</v>
      </c>
      <c r="B111" s="119" t="s">
        <v>121</v>
      </c>
      <c r="C111" s="120"/>
      <c r="D111" s="78"/>
      <c r="E111" s="79"/>
    </row>
    <row r="112" spans="1:5" s="2" customFormat="1" ht="105" customHeight="1" x14ac:dyDescent="0.25">
      <c r="A112" s="18" t="s">
        <v>30</v>
      </c>
      <c r="B112" s="119" t="s">
        <v>122</v>
      </c>
      <c r="C112" s="120"/>
      <c r="D112" s="78"/>
      <c r="E112" s="79"/>
    </row>
    <row r="113" spans="1:5" s="2" customFormat="1" ht="97.5" customHeight="1" x14ac:dyDescent="0.25">
      <c r="A113" s="18" t="s">
        <v>31</v>
      </c>
      <c r="B113" s="119" t="s">
        <v>203</v>
      </c>
      <c r="C113" s="120"/>
      <c r="D113" s="78"/>
      <c r="E113" s="79"/>
    </row>
    <row r="114" spans="1:5" s="2" customFormat="1" ht="83.25" customHeight="1" x14ac:dyDescent="0.25">
      <c r="A114" s="18" t="s">
        <v>32</v>
      </c>
      <c r="B114" s="119" t="s">
        <v>123</v>
      </c>
      <c r="C114" s="120"/>
      <c r="D114" s="78"/>
      <c r="E114" s="79"/>
    </row>
    <row r="115" spans="1:5" s="2" customFormat="1" ht="102.75" customHeight="1" x14ac:dyDescent="0.25">
      <c r="A115" s="18" t="s">
        <v>33</v>
      </c>
      <c r="B115" s="119" t="s">
        <v>124</v>
      </c>
      <c r="C115" s="120"/>
      <c r="D115" s="78"/>
      <c r="E115" s="79"/>
    </row>
    <row r="116" spans="1:5" s="2" customFormat="1" ht="57.75" customHeight="1" x14ac:dyDescent="0.25">
      <c r="A116" s="18" t="s">
        <v>34</v>
      </c>
      <c r="B116" s="119" t="s">
        <v>118</v>
      </c>
      <c r="C116" s="120"/>
      <c r="D116" s="78"/>
      <c r="E116" s="79"/>
    </row>
    <row r="117" spans="1:5" s="2" customFormat="1" ht="117.75" customHeight="1" x14ac:dyDescent="0.25">
      <c r="A117" s="18" t="s">
        <v>42</v>
      </c>
      <c r="B117" s="119" t="s">
        <v>125</v>
      </c>
      <c r="C117" s="120"/>
      <c r="D117" s="78"/>
      <c r="E117" s="79"/>
    </row>
    <row r="118" spans="1:5" s="2" customFormat="1" ht="141.75" customHeight="1" x14ac:dyDescent="0.25">
      <c r="A118" s="18" t="s">
        <v>43</v>
      </c>
      <c r="B118" s="119" t="s">
        <v>126</v>
      </c>
      <c r="C118" s="120"/>
      <c r="D118" s="78"/>
      <c r="E118" s="79"/>
    </row>
    <row r="119" spans="1:5" s="2" customFormat="1" ht="132.75" customHeight="1" x14ac:dyDescent="0.25">
      <c r="A119" s="18" t="s">
        <v>44</v>
      </c>
      <c r="B119" s="119" t="s">
        <v>127</v>
      </c>
      <c r="C119" s="120"/>
      <c r="D119" s="78"/>
      <c r="E119" s="79"/>
    </row>
    <row r="120" spans="1:5" s="2" customFormat="1" ht="30" customHeight="1" x14ac:dyDescent="0.25">
      <c r="A120" s="31" t="s">
        <v>60</v>
      </c>
      <c r="B120" s="119" t="s">
        <v>114</v>
      </c>
      <c r="C120" s="120"/>
      <c r="D120" s="78"/>
      <c r="E120" s="79"/>
    </row>
    <row r="121" spans="1:5" s="2" customFormat="1" ht="45.75" customHeight="1" x14ac:dyDescent="0.25">
      <c r="A121" s="31" t="s">
        <v>61</v>
      </c>
      <c r="B121" s="119" t="s">
        <v>74</v>
      </c>
      <c r="C121" s="120"/>
      <c r="D121" s="78"/>
      <c r="E121" s="79"/>
    </row>
    <row r="122" spans="1:5" s="2" customFormat="1" ht="57.75" customHeight="1" x14ac:dyDescent="0.25">
      <c r="A122" s="31" t="s">
        <v>62</v>
      </c>
      <c r="B122" s="119" t="s">
        <v>115</v>
      </c>
      <c r="C122" s="120"/>
      <c r="D122" s="78"/>
      <c r="E122" s="79"/>
    </row>
    <row r="123" spans="1:5" s="2" customFormat="1" ht="41.25" customHeight="1" x14ac:dyDescent="0.25">
      <c r="A123" s="31" t="s">
        <v>63</v>
      </c>
      <c r="B123" s="119" t="s">
        <v>116</v>
      </c>
      <c r="C123" s="120"/>
      <c r="D123" s="78"/>
      <c r="E123" s="79"/>
    </row>
    <row r="124" spans="1:5" s="2" customFormat="1" ht="39.75" customHeight="1" x14ac:dyDescent="0.25">
      <c r="A124" s="31" t="s">
        <v>64</v>
      </c>
      <c r="B124" s="119" t="s">
        <v>75</v>
      </c>
      <c r="C124" s="120"/>
      <c r="D124" s="78"/>
      <c r="E124" s="79"/>
    </row>
    <row r="125" spans="1:5" s="2" customFormat="1" ht="31.5" customHeight="1" x14ac:dyDescent="0.25">
      <c r="A125" s="31" t="s">
        <v>65</v>
      </c>
      <c r="B125" s="119" t="s">
        <v>46</v>
      </c>
      <c r="C125" s="120"/>
      <c r="D125" s="78"/>
      <c r="E125" s="79"/>
    </row>
    <row r="126" spans="1:5" s="2" customFormat="1" ht="43.5" customHeight="1" x14ac:dyDescent="0.25">
      <c r="A126" s="31" t="s">
        <v>66</v>
      </c>
      <c r="B126" s="119" t="s">
        <v>128</v>
      </c>
      <c r="C126" s="120"/>
      <c r="D126" s="78"/>
      <c r="E126" s="79"/>
    </row>
    <row r="127" spans="1:5" s="2" customFormat="1" ht="62.25" customHeight="1" x14ac:dyDescent="0.25">
      <c r="A127" s="31" t="s">
        <v>67</v>
      </c>
      <c r="B127" s="119" t="s">
        <v>117</v>
      </c>
      <c r="C127" s="120"/>
      <c r="D127" s="78"/>
      <c r="E127" s="79"/>
    </row>
    <row r="128" spans="1:5" s="2" customFormat="1" ht="82.5" customHeight="1" x14ac:dyDescent="0.25">
      <c r="A128" s="18" t="s">
        <v>45</v>
      </c>
      <c r="B128" s="119" t="s">
        <v>129</v>
      </c>
      <c r="C128" s="120"/>
      <c r="D128" s="78"/>
      <c r="E128" s="79"/>
    </row>
    <row r="129" spans="1:6" s="2" customFormat="1" ht="30.75" customHeight="1" x14ac:dyDescent="0.25">
      <c r="A129" s="18" t="s">
        <v>47</v>
      </c>
      <c r="B129" s="119" t="s">
        <v>130</v>
      </c>
      <c r="C129" s="120"/>
      <c r="D129" s="77" t="s">
        <v>72</v>
      </c>
      <c r="E129" s="79"/>
    </row>
    <row r="130" spans="1:6" s="2" customFormat="1" ht="30.75" customHeight="1" x14ac:dyDescent="0.25">
      <c r="A130" s="31" t="s">
        <v>68</v>
      </c>
      <c r="B130" s="119" t="s">
        <v>204</v>
      </c>
      <c r="C130" s="120"/>
      <c r="D130" s="78"/>
      <c r="E130" s="80"/>
    </row>
    <row r="131" spans="1:6" s="2" customFormat="1" ht="32.25" customHeight="1" x14ac:dyDescent="0.25">
      <c r="A131" s="31" t="s">
        <v>69</v>
      </c>
      <c r="B131" s="119" t="s">
        <v>106</v>
      </c>
      <c r="C131" s="120"/>
      <c r="D131" s="78"/>
      <c r="E131" s="79"/>
    </row>
    <row r="132" spans="1:6" s="2" customFormat="1" ht="45.75" customHeight="1" x14ac:dyDescent="0.25">
      <c r="A132" s="31"/>
      <c r="B132" s="119" t="s">
        <v>131</v>
      </c>
      <c r="C132" s="120"/>
      <c r="D132" s="78"/>
      <c r="E132" s="79"/>
    </row>
    <row r="133" spans="1:6" s="2" customFormat="1" ht="156.75" customHeight="1" x14ac:dyDescent="0.25">
      <c r="A133" s="18" t="s">
        <v>48</v>
      </c>
      <c r="B133" s="119" t="s">
        <v>132</v>
      </c>
      <c r="C133" s="120"/>
      <c r="D133" s="78"/>
      <c r="E133" s="79"/>
    </row>
    <row r="134" spans="1:6" s="2" customFormat="1" ht="71.25" customHeight="1" x14ac:dyDescent="0.25">
      <c r="A134" s="18" t="s">
        <v>49</v>
      </c>
      <c r="B134" s="119" t="s">
        <v>133</v>
      </c>
      <c r="C134" s="120"/>
      <c r="D134" s="78"/>
      <c r="E134" s="79"/>
    </row>
    <row r="135" spans="1:6" s="2" customFormat="1" ht="86.25" customHeight="1" x14ac:dyDescent="0.25">
      <c r="A135" s="37" t="s">
        <v>50</v>
      </c>
      <c r="B135" s="119" t="s">
        <v>134</v>
      </c>
      <c r="C135" s="120"/>
      <c r="D135" s="78"/>
      <c r="E135" s="79"/>
    </row>
    <row r="136" spans="1:6" s="2" customFormat="1" ht="112.5" customHeight="1" x14ac:dyDescent="0.25">
      <c r="A136" s="37" t="s">
        <v>51</v>
      </c>
      <c r="B136" s="119" t="s">
        <v>135</v>
      </c>
      <c r="C136" s="120"/>
      <c r="D136" s="78"/>
      <c r="E136" s="79"/>
    </row>
    <row r="137" spans="1:6" s="2" customFormat="1" ht="257.25" customHeight="1" x14ac:dyDescent="0.25">
      <c r="A137" s="37" t="s">
        <v>52</v>
      </c>
      <c r="B137" s="119" t="s">
        <v>55</v>
      </c>
      <c r="C137" s="120"/>
      <c r="D137" s="78"/>
      <c r="E137" s="79"/>
    </row>
    <row r="138" spans="1:6" s="2" customFormat="1" ht="105.75" customHeight="1" x14ac:dyDescent="0.25">
      <c r="A138" s="37" t="s">
        <v>53</v>
      </c>
      <c r="B138" s="119" t="s">
        <v>76</v>
      </c>
      <c r="C138" s="120"/>
      <c r="D138" s="78"/>
      <c r="E138" s="79"/>
    </row>
    <row r="139" spans="1:6" s="2" customFormat="1" ht="172.5" customHeight="1" x14ac:dyDescent="0.25">
      <c r="A139" s="37" t="s">
        <v>54</v>
      </c>
      <c r="B139" s="119" t="s">
        <v>56</v>
      </c>
      <c r="C139" s="120"/>
      <c r="D139" s="78"/>
      <c r="E139" s="79"/>
    </row>
    <row r="140" spans="1:6" s="2" customFormat="1" ht="4.5" customHeight="1" x14ac:dyDescent="0.25">
      <c r="A140" s="121"/>
      <c r="B140" s="121"/>
      <c r="C140" s="121"/>
      <c r="D140" s="121"/>
      <c r="E140" s="121"/>
    </row>
    <row r="141" spans="1:6" s="3" customFormat="1" ht="23.25" customHeight="1" x14ac:dyDescent="0.25">
      <c r="A141" s="123" t="s">
        <v>234</v>
      </c>
      <c r="B141" s="123"/>
      <c r="C141" s="123"/>
      <c r="D141" s="123"/>
      <c r="E141" s="123"/>
    </row>
    <row r="142" spans="1:6" s="3" customFormat="1" ht="5.25" customHeight="1" x14ac:dyDescent="0.25">
      <c r="A142" s="122"/>
      <c r="B142" s="122"/>
      <c r="C142" s="122"/>
      <c r="D142" s="122"/>
      <c r="E142" s="122"/>
    </row>
    <row r="143" spans="1:6" s="2" customFormat="1" ht="109.5" customHeight="1" x14ac:dyDescent="0.25">
      <c r="A143" s="173" t="s">
        <v>70</v>
      </c>
      <c r="B143" s="174"/>
      <c r="C143" s="175"/>
      <c r="D143" s="125" t="s">
        <v>25</v>
      </c>
      <c r="E143" s="125"/>
      <c r="F143" s="150"/>
    </row>
    <row r="144" spans="1:6" s="2" customFormat="1" ht="39.75" customHeight="1" x14ac:dyDescent="0.25">
      <c r="A144" s="176"/>
      <c r="B144" s="177"/>
      <c r="C144" s="178"/>
      <c r="D144" s="72" t="s">
        <v>3</v>
      </c>
      <c r="E144" s="72" t="s">
        <v>10</v>
      </c>
      <c r="F144" s="150"/>
    </row>
    <row r="145" spans="1:6" s="2" customFormat="1" ht="36.75" customHeight="1" x14ac:dyDescent="0.25">
      <c r="A145" s="31" t="s">
        <v>11</v>
      </c>
      <c r="B145" s="126" t="s">
        <v>27</v>
      </c>
      <c r="C145" s="127"/>
      <c r="D145" s="79"/>
      <c r="E145" s="77"/>
      <c r="F145" s="150"/>
    </row>
    <row r="146" spans="1:6" s="2" customFormat="1" ht="21" customHeight="1" x14ac:dyDescent="0.25">
      <c r="A146" s="31" t="s">
        <v>12</v>
      </c>
      <c r="B146" s="171" t="s">
        <v>26</v>
      </c>
      <c r="C146" s="172"/>
      <c r="D146" s="79"/>
      <c r="E146" s="79"/>
      <c r="F146" s="150"/>
    </row>
    <row r="147" spans="1:6" s="3" customFormat="1" ht="42" customHeight="1" x14ac:dyDescent="0.25">
      <c r="A147" s="31" t="s">
        <v>13</v>
      </c>
      <c r="B147" s="126" t="s">
        <v>79</v>
      </c>
      <c r="C147" s="127"/>
      <c r="D147" s="79"/>
      <c r="E147" s="79"/>
      <c r="F147" s="150"/>
    </row>
    <row r="148" spans="1:6" s="3" customFormat="1" ht="41.25" customHeight="1" x14ac:dyDescent="0.25">
      <c r="A148" s="31" t="s">
        <v>58</v>
      </c>
      <c r="B148" s="128" t="s">
        <v>77</v>
      </c>
      <c r="C148" s="129"/>
      <c r="D148" s="79"/>
      <c r="E148" s="79"/>
      <c r="F148" s="150"/>
    </row>
    <row r="149" spans="1:6" s="3" customFormat="1" ht="12" customHeight="1" x14ac:dyDescent="0.25">
      <c r="A149" s="5"/>
      <c r="B149" s="5"/>
      <c r="C149" s="5"/>
      <c r="D149" s="30"/>
      <c r="E149" s="29"/>
      <c r="F149" s="150"/>
    </row>
    <row r="150" spans="1:6" s="3" customFormat="1" ht="19.5" customHeight="1" x14ac:dyDescent="0.25">
      <c r="A150" s="124" t="s">
        <v>256</v>
      </c>
      <c r="B150" s="124"/>
      <c r="C150" s="124"/>
      <c r="D150" s="124"/>
      <c r="E150" s="124"/>
      <c r="F150" s="150"/>
    </row>
    <row r="151" spans="1:6" s="2" customFormat="1" ht="20.25" customHeight="1" x14ac:dyDescent="0.25">
      <c r="A151" s="76" t="s">
        <v>7</v>
      </c>
      <c r="B151" s="161" t="s">
        <v>229</v>
      </c>
      <c r="C151" s="161"/>
      <c r="D151" s="161"/>
      <c r="E151" s="25"/>
      <c r="F151" s="150"/>
    </row>
    <row r="152" spans="1:6" s="2" customFormat="1" ht="14.25" customHeight="1" x14ac:dyDescent="0.25">
      <c r="A152" s="76" t="s">
        <v>14</v>
      </c>
      <c r="B152" s="41" t="s">
        <v>15</v>
      </c>
      <c r="C152" s="41"/>
      <c r="D152" s="22"/>
      <c r="E152" s="22"/>
    </row>
    <row r="153" spans="1:6" s="2" customFormat="1" ht="36.75" customHeight="1" x14ac:dyDescent="0.2">
      <c r="A153" s="168" t="s">
        <v>16</v>
      </c>
      <c r="B153" s="168"/>
      <c r="C153" s="168"/>
      <c r="D153" s="168"/>
      <c r="E153" s="168"/>
    </row>
    <row r="154" spans="1:6" s="3" customFormat="1" ht="19.5" customHeight="1" x14ac:dyDescent="0.25">
      <c r="A154" s="163" t="s">
        <v>107</v>
      </c>
      <c r="B154" s="164"/>
      <c r="C154" s="167"/>
      <c r="D154" s="167"/>
      <c r="E154" s="23"/>
    </row>
    <row r="155" spans="1:6" s="13" customFormat="1" ht="17.25" customHeight="1" x14ac:dyDescent="0.25">
      <c r="A155" s="165" t="s">
        <v>17</v>
      </c>
      <c r="B155" s="166"/>
      <c r="C155" s="167"/>
      <c r="D155" s="167"/>
      <c r="E155" s="2"/>
    </row>
    <row r="156" spans="1:6" s="13" customFormat="1" ht="18.75" customHeight="1" x14ac:dyDescent="0.25">
      <c r="A156" s="163" t="s">
        <v>18</v>
      </c>
      <c r="B156" s="164"/>
      <c r="C156" s="167"/>
      <c r="D156" s="167"/>
      <c r="E156" s="2"/>
    </row>
    <row r="157" spans="1:6" s="2" customFormat="1" ht="20.25" customHeight="1" x14ac:dyDescent="0.25">
      <c r="A157" s="163" t="s">
        <v>19</v>
      </c>
      <c r="B157" s="164"/>
      <c r="C157" s="167"/>
      <c r="D157" s="167"/>
    </row>
    <row r="158" spans="1:6" s="2" customFormat="1" ht="13.5" customHeight="1" x14ac:dyDescent="0.25">
      <c r="A158" s="42"/>
      <c r="B158" s="43"/>
      <c r="C158" s="43"/>
      <c r="D158" s="38"/>
    </row>
    <row r="159" spans="1:6" s="2" customFormat="1" ht="15" customHeight="1" x14ac:dyDescent="0.25">
      <c r="A159" s="169" t="s">
        <v>20</v>
      </c>
      <c r="B159" s="169"/>
      <c r="C159" s="169"/>
      <c r="D159" s="169"/>
      <c r="E159" s="169"/>
    </row>
    <row r="160" spans="1:6" s="3" customFormat="1" ht="54" customHeight="1" x14ac:dyDescent="0.25">
      <c r="A160" s="170" t="s">
        <v>23</v>
      </c>
      <c r="B160" s="170"/>
      <c r="C160" s="170"/>
      <c r="D160" s="170"/>
      <c r="E160" s="170"/>
    </row>
    <row r="161" spans="1:5" s="3" customFormat="1" ht="15" customHeight="1" x14ac:dyDescent="0.2">
      <c r="A161" s="1"/>
      <c r="B161" s="1"/>
      <c r="C161" s="1"/>
      <c r="D161" s="7"/>
      <c r="E161" s="7"/>
    </row>
    <row r="162" spans="1:5" s="2" customFormat="1" ht="19.5" customHeight="1" x14ac:dyDescent="0.2">
      <c r="A162" s="162" t="s">
        <v>104</v>
      </c>
      <c r="B162" s="162"/>
      <c r="C162" s="43"/>
      <c r="D162" s="7"/>
      <c r="E162" s="7"/>
    </row>
    <row r="163" spans="1:5" s="2" customFormat="1" ht="20.100000000000001" customHeight="1" x14ac:dyDescent="0.2">
      <c r="A163" s="74"/>
      <c r="B163" s="217" t="s">
        <v>235</v>
      </c>
      <c r="C163" s="217"/>
      <c r="D163" s="118"/>
      <c r="E163" s="118"/>
    </row>
    <row r="164" spans="1:5" s="3" customFormat="1" ht="17.25" customHeight="1" x14ac:dyDescent="0.25">
      <c r="A164" s="1"/>
      <c r="B164" s="1"/>
      <c r="C164" s="1"/>
      <c r="D164" s="14"/>
      <c r="E164" s="44"/>
    </row>
    <row r="165" spans="1:5" s="3" customFormat="1" ht="17.25" customHeight="1" x14ac:dyDescent="0.2">
      <c r="A165" s="1"/>
      <c r="B165" s="45"/>
      <c r="C165" s="117"/>
      <c r="D165" s="117"/>
      <c r="E165" s="71"/>
    </row>
    <row r="166" spans="1:5" ht="17.25" customHeight="1" x14ac:dyDescent="0.2">
      <c r="A166" s="2"/>
      <c r="B166" s="2"/>
      <c r="C166" s="2"/>
      <c r="D166" s="15"/>
      <c r="E166" s="1"/>
    </row>
    <row r="167" spans="1:5" s="2" customFormat="1" ht="20.100000000000001" customHeight="1" x14ac:dyDescent="0.25"/>
    <row r="168" spans="1:5" s="2" customFormat="1" ht="20.100000000000001" customHeight="1" x14ac:dyDescent="0.25"/>
    <row r="169" spans="1:5" s="2" customFormat="1" ht="37.5" customHeight="1" x14ac:dyDescent="0.25"/>
    <row r="170" spans="1:5" s="2" customFormat="1" ht="24" customHeight="1" x14ac:dyDescent="0.25"/>
    <row r="171" spans="1:5" s="2" customFormat="1" ht="24" customHeight="1" x14ac:dyDescent="0.25"/>
    <row r="172" spans="1:5" s="2" customFormat="1" ht="24" customHeight="1" x14ac:dyDescent="0.25"/>
    <row r="173" spans="1:5" s="2" customFormat="1" ht="20.100000000000001" customHeight="1" x14ac:dyDescent="0.25"/>
    <row r="174" spans="1:5" s="2" customFormat="1" ht="20.100000000000001" customHeight="1" x14ac:dyDescent="0.25"/>
    <row r="175" spans="1:5" s="2" customFormat="1" ht="50.1" customHeight="1" x14ac:dyDescent="0.25"/>
    <row r="176" spans="1:5" s="2" customFormat="1" ht="43.5" customHeight="1" x14ac:dyDescent="0.2">
      <c r="A176" s="1"/>
      <c r="B176" s="1"/>
      <c r="C176" s="1"/>
    </row>
    <row r="177" ht="24.75" customHeight="1" x14ac:dyDescent="0.2"/>
    <row r="179" ht="20.100000000000001" customHeight="1" x14ac:dyDescent="0.2"/>
    <row r="180" ht="4.5" customHeight="1" x14ac:dyDescent="0.2"/>
    <row r="181" ht="20.100000000000001" customHeight="1" x14ac:dyDescent="0.2"/>
    <row r="182" ht="20.100000000000001" customHeight="1" x14ac:dyDescent="0.2"/>
    <row r="183" ht="20.100000000000001" customHeight="1" x14ac:dyDescent="0.2"/>
  </sheetData>
  <mergeCells count="156">
    <mergeCell ref="C96:D96"/>
    <mergeCell ref="C97:D97"/>
    <mergeCell ref="B163:C163"/>
    <mergeCell ref="C91:D91"/>
    <mergeCell ref="C92:D92"/>
    <mergeCell ref="C93:D93"/>
    <mergeCell ref="C94:D94"/>
    <mergeCell ref="C95:D95"/>
    <mergeCell ref="C86:D86"/>
    <mergeCell ref="C87:D87"/>
    <mergeCell ref="C88:D88"/>
    <mergeCell ref="C89:D89"/>
    <mergeCell ref="C90:D90"/>
    <mergeCell ref="C81:D81"/>
    <mergeCell ref="C82:D82"/>
    <mergeCell ref="C83:D83"/>
    <mergeCell ref="C84:D84"/>
    <mergeCell ref="C85:D85"/>
    <mergeCell ref="C76:D76"/>
    <mergeCell ref="C77:D77"/>
    <mergeCell ref="C78:D78"/>
    <mergeCell ref="C79:D79"/>
    <mergeCell ref="C80:D80"/>
    <mergeCell ref="C71:D71"/>
    <mergeCell ref="C72:D72"/>
    <mergeCell ref="C73:D73"/>
    <mergeCell ref="C74:D74"/>
    <mergeCell ref="C75:D75"/>
    <mergeCell ref="C66:D66"/>
    <mergeCell ref="C67:D67"/>
    <mergeCell ref="C68:D68"/>
    <mergeCell ref="C69:D69"/>
    <mergeCell ref="C70:D70"/>
    <mergeCell ref="C61:D61"/>
    <mergeCell ref="C62:D62"/>
    <mergeCell ref="C63:D63"/>
    <mergeCell ref="C64:D64"/>
    <mergeCell ref="C65:D65"/>
    <mergeCell ref="C56:D56"/>
    <mergeCell ref="C57:D57"/>
    <mergeCell ref="C58:D58"/>
    <mergeCell ref="C59:D59"/>
    <mergeCell ref="C60:D60"/>
    <mergeCell ref="C51:D51"/>
    <mergeCell ref="C52:D52"/>
    <mergeCell ref="C53:D53"/>
    <mergeCell ref="C54:D54"/>
    <mergeCell ref="C55:D55"/>
    <mergeCell ref="C46:D46"/>
    <mergeCell ref="C47:D47"/>
    <mergeCell ref="C48:D48"/>
    <mergeCell ref="C49:D49"/>
    <mergeCell ref="C50:D50"/>
    <mergeCell ref="C41:D41"/>
    <mergeCell ref="C42:D42"/>
    <mergeCell ref="C43:D43"/>
    <mergeCell ref="C44:D44"/>
    <mergeCell ref="C45:D45"/>
    <mergeCell ref="C36:D36"/>
    <mergeCell ref="C37:D37"/>
    <mergeCell ref="C38:D38"/>
    <mergeCell ref="C39:D39"/>
    <mergeCell ref="C40:D40"/>
    <mergeCell ref="C31:D31"/>
    <mergeCell ref="C32:D32"/>
    <mergeCell ref="C33:D33"/>
    <mergeCell ref="C34:D34"/>
    <mergeCell ref="C35:D35"/>
    <mergeCell ref="B133:C133"/>
    <mergeCell ref="B134:C134"/>
    <mergeCell ref="B135:C135"/>
    <mergeCell ref="B136:C136"/>
    <mergeCell ref="B137:C137"/>
    <mergeCell ref="B138:C138"/>
    <mergeCell ref="B139:C139"/>
    <mergeCell ref="B145:C145"/>
    <mergeCell ref="B146:C146"/>
    <mergeCell ref="A143:C144"/>
    <mergeCell ref="B151:D151"/>
    <mergeCell ref="A162:B162"/>
    <mergeCell ref="A154:B154"/>
    <mergeCell ref="A155:B155"/>
    <mergeCell ref="A156:B156"/>
    <mergeCell ref="A157:B157"/>
    <mergeCell ref="C154:D154"/>
    <mergeCell ref="C155:D155"/>
    <mergeCell ref="C156:D156"/>
    <mergeCell ref="C157:D157"/>
    <mergeCell ref="A153:E153"/>
    <mergeCell ref="A159:E159"/>
    <mergeCell ref="A160:E160"/>
    <mergeCell ref="B127:C127"/>
    <mergeCell ref="B131:C131"/>
    <mergeCell ref="B114:C114"/>
    <mergeCell ref="B115:C115"/>
    <mergeCell ref="B116:C116"/>
    <mergeCell ref="B117:C117"/>
    <mergeCell ref="B118:C118"/>
    <mergeCell ref="B107:C107"/>
    <mergeCell ref="B108:C108"/>
    <mergeCell ref="B109:C109"/>
    <mergeCell ref="B110:C110"/>
    <mergeCell ref="B132:C132"/>
    <mergeCell ref="B119:C119"/>
    <mergeCell ref="B120:C120"/>
    <mergeCell ref="B121:C121"/>
    <mergeCell ref="B122:C122"/>
    <mergeCell ref="B128:C128"/>
    <mergeCell ref="B129:C129"/>
    <mergeCell ref="B130:C130"/>
    <mergeCell ref="B123:C123"/>
    <mergeCell ref="B124:C124"/>
    <mergeCell ref="B125:C125"/>
    <mergeCell ref="B126:C126"/>
    <mergeCell ref="F143:F151"/>
    <mergeCell ref="A3:E3"/>
    <mergeCell ref="A8:E8"/>
    <mergeCell ref="A9:E9"/>
    <mergeCell ref="A13:E13"/>
    <mergeCell ref="A17:D17"/>
    <mergeCell ref="A26:E26"/>
    <mergeCell ref="A28:B29"/>
    <mergeCell ref="A20:D20"/>
    <mergeCell ref="A21:D21"/>
    <mergeCell ref="A11:E11"/>
    <mergeCell ref="A15:B15"/>
    <mergeCell ref="A23:E23"/>
    <mergeCell ref="A24:E24"/>
    <mergeCell ref="A1:E1"/>
    <mergeCell ref="A14:D14"/>
    <mergeCell ref="A2:E2"/>
    <mergeCell ref="D101:E101"/>
    <mergeCell ref="A99:E99"/>
    <mergeCell ref="A16:D16"/>
    <mergeCell ref="A98:E98"/>
    <mergeCell ref="C28:E28"/>
    <mergeCell ref="A101:C102"/>
    <mergeCell ref="A100:E100"/>
    <mergeCell ref="A30:E30"/>
    <mergeCell ref="C29:D29"/>
    <mergeCell ref="C165:D165"/>
    <mergeCell ref="D163:E163"/>
    <mergeCell ref="B103:C103"/>
    <mergeCell ref="B104:C104"/>
    <mergeCell ref="B105:C105"/>
    <mergeCell ref="A140:E140"/>
    <mergeCell ref="A142:E142"/>
    <mergeCell ref="A141:E141"/>
    <mergeCell ref="A150:E150"/>
    <mergeCell ref="D143:E143"/>
    <mergeCell ref="B147:C147"/>
    <mergeCell ref="B148:C148"/>
    <mergeCell ref="B111:C111"/>
    <mergeCell ref="B112:C112"/>
    <mergeCell ref="B113:C113"/>
    <mergeCell ref="B106:C106"/>
  </mergeCells>
  <pageMargins left="0.51181102362204722" right="0.51181102362204722" top="0.94488188976377963" bottom="0.47244094488188981" header="0.31496062992125984" footer="0.31496062992125984"/>
  <pageSetup paperSize="9" scale="83" fitToHeight="0" orientation="portrait" r:id="rId1"/>
  <headerFooter differentFirst="1">
    <oddFooter>&amp;CStrana &amp;P z &amp;N</oddFooter>
    <firstHeader>&amp;C&amp;"Arial,Tučné"CENOVÁ PONUKA
pre účel prípravnej trhovej konzultácia a predbežného zapojenia záujemcov alebo uchádzačov 
(ďalej aj "PTK")</firstHeader>
  </headerFooter>
  <ignoredErrors>
    <ignoredError sqref="A75:A7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21"/>
  <sheetViews>
    <sheetView workbookViewId="0">
      <selection activeCell="G20" sqref="G20"/>
    </sheetView>
  </sheetViews>
  <sheetFormatPr defaultRowHeight="15" x14ac:dyDescent="0.25"/>
  <cols>
    <col min="1" max="1" width="21" customWidth="1"/>
    <col min="2" max="2" width="7.85546875" customWidth="1"/>
    <col min="3" max="3" width="6.5703125" customWidth="1"/>
    <col min="4" max="4" width="12.140625" customWidth="1"/>
    <col min="5" max="5" width="10" customWidth="1"/>
    <col min="6" max="6" width="8.28515625" customWidth="1"/>
    <col min="7" max="7" width="10.7109375" customWidth="1"/>
    <col min="10" max="10" width="11.140625" customWidth="1"/>
    <col min="11" max="11" width="10.7109375" customWidth="1"/>
    <col min="13" max="13" width="9.140625" customWidth="1"/>
    <col min="14" max="14" width="11.140625" customWidth="1"/>
  </cols>
  <sheetData>
    <row r="1" spans="1:15" x14ac:dyDescent="0.25">
      <c r="A1" s="218" t="s">
        <v>251</v>
      </c>
      <c r="B1" s="218"/>
      <c r="C1" s="218"/>
      <c r="D1" s="218"/>
      <c r="E1" s="93"/>
      <c r="F1" s="93"/>
      <c r="G1" s="93"/>
      <c r="H1" s="93"/>
      <c r="I1" s="93"/>
      <c r="J1" s="93"/>
      <c r="K1" s="93"/>
      <c r="L1" s="93"/>
      <c r="M1" s="94"/>
      <c r="N1" s="89"/>
      <c r="O1" s="51"/>
    </row>
    <row r="2" spans="1:15" x14ac:dyDescent="0.25">
      <c r="A2" s="89"/>
      <c r="B2" s="89"/>
      <c r="C2" s="89"/>
      <c r="D2" s="89"/>
      <c r="E2" s="89"/>
      <c r="F2" s="89"/>
      <c r="G2" s="89"/>
      <c r="H2" s="89"/>
      <c r="I2" s="89"/>
      <c r="J2" s="89"/>
      <c r="K2" s="89"/>
      <c r="L2" s="89"/>
      <c r="M2" s="89"/>
      <c r="N2" s="89"/>
      <c r="O2" s="51"/>
    </row>
    <row r="3" spans="1:15" ht="22.5" customHeight="1" x14ac:dyDescent="0.25">
      <c r="A3" s="195" t="s">
        <v>226</v>
      </c>
      <c r="B3" s="195"/>
      <c r="C3" s="195"/>
      <c r="D3" s="195"/>
      <c r="E3" s="195"/>
      <c r="F3" s="195"/>
      <c r="G3" s="195"/>
      <c r="H3" s="195"/>
      <c r="I3" s="195"/>
      <c r="J3" s="195"/>
      <c r="K3" s="195"/>
      <c r="L3" s="195"/>
      <c r="M3" s="195"/>
      <c r="N3" s="195"/>
      <c r="O3" s="51"/>
    </row>
    <row r="4" spans="1:15" ht="18" customHeight="1" x14ac:dyDescent="0.25">
      <c r="A4" s="181" t="s">
        <v>86</v>
      </c>
      <c r="B4" s="182" t="s">
        <v>87</v>
      </c>
      <c r="C4" s="183" t="s">
        <v>98</v>
      </c>
      <c r="D4" s="182" t="s">
        <v>88</v>
      </c>
      <c r="E4" s="182" t="s">
        <v>89</v>
      </c>
      <c r="F4" s="182" t="s">
        <v>99</v>
      </c>
      <c r="G4" s="184" t="s">
        <v>90</v>
      </c>
      <c r="H4" s="184"/>
      <c r="I4" s="184"/>
      <c r="J4" s="184"/>
      <c r="K4" s="184" t="s">
        <v>91</v>
      </c>
      <c r="L4" s="184"/>
      <c r="M4" s="184"/>
      <c r="N4" s="184"/>
      <c r="O4" s="51"/>
    </row>
    <row r="5" spans="1:15" ht="46.5" customHeight="1" x14ac:dyDescent="0.25">
      <c r="A5" s="181"/>
      <c r="B5" s="182"/>
      <c r="C5" s="183"/>
      <c r="D5" s="182"/>
      <c r="E5" s="182"/>
      <c r="F5" s="182"/>
      <c r="G5" s="95" t="s">
        <v>92</v>
      </c>
      <c r="H5" s="95" t="s">
        <v>93</v>
      </c>
      <c r="I5" s="95" t="s">
        <v>252</v>
      </c>
      <c r="J5" s="95" t="s">
        <v>95</v>
      </c>
      <c r="K5" s="95" t="s">
        <v>92</v>
      </c>
      <c r="L5" s="95" t="s">
        <v>96</v>
      </c>
      <c r="M5" s="95" t="s">
        <v>253</v>
      </c>
      <c r="N5" s="95" t="s">
        <v>95</v>
      </c>
      <c r="O5" s="51"/>
    </row>
    <row r="6" spans="1:15" ht="30" customHeight="1" x14ac:dyDescent="0.25">
      <c r="A6" s="98" t="s">
        <v>250</v>
      </c>
      <c r="B6" s="96" t="s">
        <v>1</v>
      </c>
      <c r="C6" s="97">
        <v>1</v>
      </c>
      <c r="D6" s="98"/>
      <c r="E6" s="98"/>
      <c r="F6" s="98"/>
      <c r="G6" s="99">
        <v>0</v>
      </c>
      <c r="H6" s="100">
        <v>0</v>
      </c>
      <c r="I6" s="101">
        <f>G6*H6</f>
        <v>0</v>
      </c>
      <c r="J6" s="99">
        <f t="shared" ref="J6" si="0">G6+I6</f>
        <v>0</v>
      </c>
      <c r="K6" s="99">
        <f>G6*C6</f>
        <v>0</v>
      </c>
      <c r="L6" s="102">
        <f>H6</f>
        <v>0</v>
      </c>
      <c r="M6" s="101">
        <f>K6*L6</f>
        <v>0</v>
      </c>
      <c r="N6" s="99">
        <f>K6+M6</f>
        <v>0</v>
      </c>
      <c r="O6" s="51"/>
    </row>
    <row r="7" spans="1:15" ht="24" customHeight="1" x14ac:dyDescent="0.25">
      <c r="A7" s="103"/>
      <c r="B7" s="104"/>
      <c r="C7" s="105"/>
      <c r="D7" s="105"/>
      <c r="E7" s="105"/>
      <c r="F7" s="105"/>
      <c r="G7" s="104"/>
      <c r="H7" s="104"/>
      <c r="I7" s="104"/>
      <c r="J7" s="104"/>
      <c r="K7" s="104"/>
      <c r="L7" s="105"/>
      <c r="M7" s="106"/>
      <c r="N7" s="106"/>
      <c r="O7" s="51"/>
    </row>
    <row r="8" spans="1:15" ht="12.75" customHeight="1" x14ac:dyDescent="0.25">
      <c r="A8" s="52"/>
      <c r="B8" s="53"/>
      <c r="C8" s="54"/>
      <c r="D8" s="54"/>
      <c r="E8" s="54"/>
      <c r="F8" s="54"/>
      <c r="G8" s="53"/>
      <c r="H8" s="53"/>
      <c r="I8" s="53"/>
      <c r="J8" s="53"/>
      <c r="K8" s="53"/>
      <c r="L8" s="54"/>
      <c r="M8" s="67"/>
      <c r="N8" s="67"/>
      <c r="O8" s="51"/>
    </row>
    <row r="9" spans="1:15" ht="20.25" customHeight="1" x14ac:dyDescent="0.25">
      <c r="A9" s="82" t="s">
        <v>109</v>
      </c>
      <c r="B9" s="81"/>
      <c r="C9" s="81"/>
      <c r="D9" s="81"/>
      <c r="E9" s="81"/>
      <c r="F9" s="81"/>
      <c r="G9" s="56"/>
      <c r="H9" s="55"/>
      <c r="I9" s="57"/>
      <c r="J9" s="57"/>
      <c r="K9" s="58"/>
      <c r="L9" s="85"/>
      <c r="M9" s="85"/>
      <c r="N9" s="85"/>
      <c r="O9" s="51"/>
    </row>
    <row r="10" spans="1:15" ht="17.25" customHeight="1" x14ac:dyDescent="0.25">
      <c r="A10" s="59" t="s">
        <v>81</v>
      </c>
      <c r="B10" s="189"/>
      <c r="C10" s="189"/>
      <c r="D10" s="189"/>
      <c r="E10" s="189"/>
      <c r="F10" s="189"/>
      <c r="G10" s="86"/>
      <c r="H10" s="60"/>
      <c r="I10" s="57"/>
      <c r="J10" s="57"/>
      <c r="K10" s="85"/>
      <c r="L10" s="85"/>
      <c r="M10" s="85"/>
      <c r="N10" s="85"/>
      <c r="O10" s="51"/>
    </row>
    <row r="11" spans="1:15" ht="16.5" customHeight="1" x14ac:dyDescent="0.25">
      <c r="A11" s="59" t="s">
        <v>82</v>
      </c>
      <c r="B11" s="189"/>
      <c r="C11" s="189"/>
      <c r="D11" s="189"/>
      <c r="E11" s="189"/>
      <c r="F11" s="189"/>
      <c r="G11" s="86"/>
      <c r="H11" s="186" t="s">
        <v>85</v>
      </c>
      <c r="I11" s="186"/>
      <c r="J11" s="186"/>
      <c r="K11" s="186"/>
      <c r="L11" s="179"/>
      <c r="M11" s="179"/>
      <c r="N11" s="179"/>
      <c r="O11" s="51"/>
    </row>
    <row r="12" spans="1:15" ht="18" customHeight="1" x14ac:dyDescent="0.25">
      <c r="A12" s="61" t="s">
        <v>83</v>
      </c>
      <c r="B12" s="190"/>
      <c r="C12" s="190"/>
      <c r="D12" s="190"/>
      <c r="E12" s="190"/>
      <c r="F12" s="190"/>
      <c r="G12" s="62"/>
      <c r="H12" s="60"/>
      <c r="I12" s="180" t="s">
        <v>108</v>
      </c>
      <c r="J12" s="180"/>
      <c r="K12" s="180"/>
      <c r="L12" s="85"/>
      <c r="M12" s="85"/>
      <c r="N12" s="85"/>
      <c r="O12" s="51"/>
    </row>
    <row r="13" spans="1:15" ht="18" customHeight="1" x14ac:dyDescent="0.25">
      <c r="A13" s="61"/>
      <c r="B13" s="69"/>
      <c r="C13" s="61"/>
      <c r="D13" s="69"/>
      <c r="E13" s="69"/>
      <c r="F13" s="69"/>
      <c r="G13" s="62"/>
      <c r="H13" s="60"/>
      <c r="I13" s="57"/>
      <c r="J13" s="57"/>
      <c r="K13" s="85"/>
      <c r="L13" s="85"/>
      <c r="M13" s="85"/>
      <c r="N13" s="85"/>
      <c r="O13" s="51"/>
    </row>
    <row r="14" spans="1:15" x14ac:dyDescent="0.25">
      <c r="A14" s="194" t="s">
        <v>110</v>
      </c>
      <c r="B14" s="194"/>
      <c r="C14" s="194"/>
      <c r="D14" s="194"/>
      <c r="E14" s="59"/>
      <c r="F14" s="68"/>
      <c r="G14" s="62"/>
      <c r="H14" s="60"/>
      <c r="I14" s="57"/>
      <c r="J14" s="57"/>
      <c r="K14" s="85"/>
      <c r="L14" s="85"/>
      <c r="M14" s="85"/>
      <c r="N14" s="85"/>
      <c r="O14" s="51"/>
    </row>
    <row r="15" spans="1:15" x14ac:dyDescent="0.25">
      <c r="A15" s="83"/>
      <c r="B15" s="83"/>
      <c r="C15" s="191"/>
      <c r="D15" s="191"/>
      <c r="E15" s="191"/>
      <c r="F15" s="191"/>
      <c r="G15" s="185"/>
      <c r="H15" s="185"/>
      <c r="I15" s="185"/>
      <c r="J15" s="185"/>
      <c r="K15" s="187"/>
      <c r="L15" s="187"/>
      <c r="M15" s="187"/>
      <c r="N15" s="84"/>
      <c r="O15" s="51"/>
    </row>
    <row r="16" spans="1:15" ht="18.75" customHeight="1" x14ac:dyDescent="0.25">
      <c r="A16" s="219" t="s">
        <v>84</v>
      </c>
      <c r="B16" s="219"/>
      <c r="C16" s="220"/>
      <c r="D16" s="220"/>
      <c r="E16" s="220"/>
      <c r="F16" s="220"/>
      <c r="G16" s="193" t="s">
        <v>57</v>
      </c>
      <c r="H16" s="193"/>
      <c r="I16" s="193"/>
      <c r="J16" s="193"/>
      <c r="K16" s="51"/>
      <c r="L16" s="51"/>
      <c r="M16" s="51"/>
      <c r="N16" s="51"/>
      <c r="O16" s="51"/>
    </row>
    <row r="17" spans="1:15" ht="22.5" customHeight="1" x14ac:dyDescent="0.25">
      <c r="A17" s="192" t="s">
        <v>100</v>
      </c>
      <c r="B17" s="192"/>
      <c r="C17" s="192"/>
      <c r="D17" s="192"/>
      <c r="E17" s="192"/>
      <c r="F17" s="192"/>
      <c r="G17" s="192"/>
      <c r="H17" s="55"/>
      <c r="I17" s="57"/>
      <c r="J17" s="57"/>
      <c r="K17" s="51"/>
      <c r="L17" s="51"/>
      <c r="M17" s="51"/>
      <c r="N17" s="51"/>
      <c r="O17" s="51"/>
    </row>
    <row r="18" spans="1:15" x14ac:dyDescent="0.25">
      <c r="A18" s="63"/>
      <c r="B18" s="59"/>
      <c r="C18" s="59"/>
      <c r="D18" s="59"/>
      <c r="E18" s="59"/>
      <c r="F18" s="64"/>
      <c r="G18" s="59"/>
      <c r="H18" s="55"/>
      <c r="I18" s="57"/>
      <c r="J18" s="57"/>
      <c r="K18" s="51"/>
      <c r="L18" s="51"/>
      <c r="M18" s="51"/>
      <c r="N18" s="51"/>
      <c r="O18" s="51"/>
    </row>
    <row r="19" spans="1:15" ht="21" customHeight="1" x14ac:dyDescent="0.25">
      <c r="A19" s="188"/>
      <c r="B19" s="188"/>
      <c r="C19" s="87"/>
      <c r="D19" s="87"/>
      <c r="E19" s="87"/>
      <c r="F19" s="87"/>
      <c r="G19" s="59"/>
      <c r="H19" s="65"/>
      <c r="I19" s="66"/>
      <c r="J19" s="66"/>
      <c r="K19" s="65"/>
      <c r="L19" s="51"/>
      <c r="M19" s="51"/>
      <c r="N19" s="51"/>
      <c r="O19" s="51"/>
    </row>
    <row r="20" spans="1:15" ht="26.25" customHeight="1" x14ac:dyDescent="0.25">
      <c r="A20" s="87"/>
      <c r="B20" s="87"/>
      <c r="C20" s="87"/>
      <c r="D20" s="87"/>
      <c r="E20" s="87"/>
      <c r="F20" s="87"/>
      <c r="G20" s="65"/>
      <c r="H20" s="65"/>
      <c r="I20" s="57"/>
      <c r="J20" s="57"/>
      <c r="K20" s="65"/>
      <c r="L20" s="51"/>
      <c r="M20" s="51"/>
      <c r="N20" s="51"/>
      <c r="O20" s="51"/>
    </row>
    <row r="21" spans="1:15" x14ac:dyDescent="0.25">
      <c r="A21" s="51"/>
      <c r="B21" s="51"/>
      <c r="C21" s="51"/>
      <c r="D21" s="51"/>
      <c r="E21" s="51"/>
      <c r="F21" s="51"/>
      <c r="G21" s="51"/>
      <c r="H21" s="51"/>
      <c r="I21" s="51"/>
      <c r="J21" s="51"/>
      <c r="K21" s="51"/>
      <c r="L21" s="51"/>
      <c r="M21" s="51"/>
      <c r="N21" s="51"/>
      <c r="O21" s="51"/>
    </row>
  </sheetData>
  <mergeCells count="25">
    <mergeCell ref="A1:D1"/>
    <mergeCell ref="A3:N3"/>
    <mergeCell ref="K4:N4"/>
    <mergeCell ref="E4:E5"/>
    <mergeCell ref="G15:J15"/>
    <mergeCell ref="H11:K11"/>
    <mergeCell ref="K15:M15"/>
    <mergeCell ref="A19:B19"/>
    <mergeCell ref="B10:F10"/>
    <mergeCell ref="B11:F11"/>
    <mergeCell ref="B12:F12"/>
    <mergeCell ref="C15:F15"/>
    <mergeCell ref="A17:G17"/>
    <mergeCell ref="G16:J16"/>
    <mergeCell ref="C16:F16"/>
    <mergeCell ref="A16:B16"/>
    <mergeCell ref="A14:D14"/>
    <mergeCell ref="L11:N11"/>
    <mergeCell ref="I12:K12"/>
    <mergeCell ref="A4:A5"/>
    <mergeCell ref="B4:B5"/>
    <mergeCell ref="C4:C5"/>
    <mergeCell ref="D4:D5"/>
    <mergeCell ref="F4:F5"/>
    <mergeCell ref="G4:J4"/>
  </mergeCells>
  <pageMargins left="0.51181102362204722" right="0.51181102362204722" top="0.55118110236220474" bottom="0.55118110236220474" header="0.19685039370078741" footer="0.19685039370078741"/>
  <pageSetup paperSize="9" scale="93"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6D09-43D4-41E4-B809-4B96B83032F2}">
  <sheetPr>
    <tabColor rgb="FF92D050"/>
    <pageSetUpPr fitToPage="1"/>
  </sheetPr>
  <dimension ref="A1:F182"/>
  <sheetViews>
    <sheetView showGridLines="0" showWhiteSpace="0" view="pageLayout" topLeftCell="A139" zoomScaleNormal="100" workbookViewId="0">
      <selection activeCell="E128" sqref="E128"/>
    </sheetView>
  </sheetViews>
  <sheetFormatPr defaultColWidth="9.140625" defaultRowHeight="12.75" x14ac:dyDescent="0.2"/>
  <cols>
    <col min="1" max="1" width="9.140625" style="1" customWidth="1"/>
    <col min="2" max="2" width="50.85546875" style="1" customWidth="1"/>
    <col min="3" max="3" width="7.140625" style="1" customWidth="1"/>
    <col min="4" max="4" width="13.7109375" style="7" customWidth="1"/>
    <col min="5" max="5" width="20.140625" style="7" customWidth="1"/>
    <col min="6" max="6" width="17.140625" style="1" customWidth="1"/>
    <col min="7" max="7" width="9.140625" style="1"/>
    <col min="8" max="8" width="9.140625" style="1" customWidth="1"/>
    <col min="9" max="16384" width="9.140625" style="1"/>
  </cols>
  <sheetData>
    <row r="1" spans="1:5" ht="26.25" customHeight="1" x14ac:dyDescent="0.2">
      <c r="A1" s="130" t="s">
        <v>21</v>
      </c>
      <c r="B1" s="130"/>
      <c r="C1" s="130"/>
      <c r="D1" s="130"/>
      <c r="E1" s="130"/>
    </row>
    <row r="2" spans="1:5" ht="8.25" customHeight="1" x14ac:dyDescent="0.2">
      <c r="A2" s="132" t="s">
        <v>57</v>
      </c>
      <c r="B2" s="132"/>
      <c r="C2" s="132"/>
      <c r="D2" s="132"/>
      <c r="E2" s="132"/>
    </row>
    <row r="3" spans="1:5" ht="73.5" customHeight="1" x14ac:dyDescent="0.2">
      <c r="A3" s="151" t="s">
        <v>78</v>
      </c>
      <c r="B3" s="151"/>
      <c r="C3" s="151"/>
      <c r="D3" s="151"/>
      <c r="E3" s="151"/>
    </row>
    <row r="4" spans="1:5" ht="6.75" customHeight="1" x14ac:dyDescent="0.2">
      <c r="A4" s="108"/>
      <c r="B4" s="40"/>
      <c r="C4" s="70"/>
      <c r="D4" s="108"/>
      <c r="E4" s="108"/>
    </row>
    <row r="5" spans="1:5" ht="19.5" customHeight="1" x14ac:dyDescent="0.2">
      <c r="A5" s="75" t="s">
        <v>24</v>
      </c>
      <c r="B5" s="36"/>
      <c r="C5" s="73"/>
      <c r="D5" s="46"/>
      <c r="E5" s="46"/>
    </row>
    <row r="6" spans="1:5" ht="21" customHeight="1" x14ac:dyDescent="0.2">
      <c r="A6" s="75" t="s">
        <v>22</v>
      </c>
      <c r="B6" s="36"/>
      <c r="C6" s="73"/>
      <c r="D6" s="46"/>
      <c r="E6" s="46"/>
    </row>
    <row r="7" spans="1:5" ht="12" customHeight="1" x14ac:dyDescent="0.2">
      <c r="A7" s="46"/>
      <c r="B7" s="46"/>
      <c r="C7" s="46"/>
      <c r="D7" s="46"/>
      <c r="E7" s="46"/>
    </row>
    <row r="8" spans="1:5" s="2" customFormat="1" ht="20.100000000000001" customHeight="1" x14ac:dyDescent="0.25">
      <c r="A8" s="124" t="s">
        <v>2</v>
      </c>
      <c r="B8" s="124"/>
      <c r="C8" s="124"/>
      <c r="D8" s="124"/>
      <c r="E8" s="124"/>
    </row>
    <row r="9" spans="1:5" s="2" customFormat="1" ht="20.100000000000001" customHeight="1" x14ac:dyDescent="0.25">
      <c r="A9" s="152" t="s">
        <v>245</v>
      </c>
      <c r="B9" s="152"/>
      <c r="C9" s="152"/>
      <c r="D9" s="152"/>
      <c r="E9" s="152"/>
    </row>
    <row r="10" spans="1:5" s="2" customFormat="1" ht="9.75" customHeight="1" x14ac:dyDescent="0.25">
      <c r="A10" s="109"/>
      <c r="B10" s="109"/>
      <c r="C10" s="109"/>
      <c r="D10" s="109"/>
      <c r="E10" s="109"/>
    </row>
    <row r="11" spans="1:5" s="2" customFormat="1" ht="18" customHeight="1" x14ac:dyDescent="0.25">
      <c r="A11" s="221" t="s">
        <v>243</v>
      </c>
      <c r="B11" s="221"/>
      <c r="C11" s="221"/>
      <c r="D11" s="109"/>
      <c r="E11" s="109"/>
    </row>
    <row r="12" spans="1:5" ht="11.25" customHeight="1" x14ac:dyDescent="0.2">
      <c r="A12" s="17"/>
      <c r="B12" s="17"/>
      <c r="C12" s="17"/>
      <c r="D12" s="17"/>
      <c r="E12" s="17"/>
    </row>
    <row r="13" spans="1:5" s="2" customFormat="1" ht="20.100000000000001" customHeight="1" x14ac:dyDescent="0.25">
      <c r="A13" s="153" t="s">
        <v>4</v>
      </c>
      <c r="B13" s="153"/>
      <c r="C13" s="153"/>
      <c r="D13" s="153"/>
      <c r="E13" s="153"/>
    </row>
    <row r="14" spans="1:5" s="2" customFormat="1" ht="13.5" customHeight="1" x14ac:dyDescent="0.2">
      <c r="A14" s="131" t="s">
        <v>238</v>
      </c>
      <c r="B14" s="131"/>
      <c r="C14" s="131"/>
      <c r="D14" s="131"/>
      <c r="E14" s="19"/>
    </row>
    <row r="15" spans="1:5" s="2" customFormat="1" ht="15" customHeight="1" x14ac:dyDescent="0.2">
      <c r="A15" s="133" t="s">
        <v>101</v>
      </c>
      <c r="B15" s="133"/>
      <c r="C15" s="110"/>
      <c r="D15" s="110"/>
      <c r="E15" s="19"/>
    </row>
    <row r="16" spans="1:5" s="2" customFormat="1" ht="12.75" customHeight="1" x14ac:dyDescent="0.2">
      <c r="A16" s="133" t="s">
        <v>102</v>
      </c>
      <c r="B16" s="133"/>
      <c r="C16" s="133"/>
      <c r="D16" s="133"/>
      <c r="E16" s="19"/>
    </row>
    <row r="17" spans="1:6" s="3" customFormat="1" ht="13.5" customHeight="1" x14ac:dyDescent="0.25">
      <c r="A17" s="133" t="s">
        <v>105</v>
      </c>
      <c r="B17" s="133"/>
      <c r="C17" s="133"/>
      <c r="D17" s="133"/>
      <c r="E17" s="9"/>
    </row>
    <row r="18" spans="1:6" ht="4.5" customHeight="1" x14ac:dyDescent="0.2">
      <c r="A18" s="17"/>
      <c r="B18" s="17"/>
      <c r="C18" s="17"/>
      <c r="D18" s="17"/>
      <c r="E18" s="17"/>
    </row>
    <row r="19" spans="1:6" x14ac:dyDescent="0.2">
      <c r="A19" s="19" t="s">
        <v>5</v>
      </c>
      <c r="B19" s="10"/>
      <c r="C19" s="10"/>
      <c r="D19" s="10"/>
      <c r="E19" s="11"/>
    </row>
    <row r="20" spans="1:6" s="3" customFormat="1" ht="20.25" customHeight="1" x14ac:dyDescent="0.25">
      <c r="A20" s="155" t="s">
        <v>71</v>
      </c>
      <c r="B20" s="155"/>
      <c r="C20" s="155"/>
      <c r="D20" s="155"/>
      <c r="E20" s="9"/>
    </row>
    <row r="21" spans="1:6" ht="5.0999999999999996" customHeight="1" x14ac:dyDescent="0.2">
      <c r="A21" s="156"/>
      <c r="B21" s="156"/>
      <c r="C21" s="156"/>
      <c r="D21" s="156"/>
    </row>
    <row r="22" spans="1:6" ht="6" customHeight="1" x14ac:dyDescent="0.2">
      <c r="A22" s="112"/>
      <c r="B22" s="113"/>
      <c r="C22" s="113"/>
      <c r="D22" s="113"/>
      <c r="E22" s="113"/>
    </row>
    <row r="23" spans="1:6" ht="19.5" customHeight="1" x14ac:dyDescent="0.2">
      <c r="A23" s="124" t="s">
        <v>230</v>
      </c>
      <c r="B23" s="158"/>
      <c r="C23" s="158"/>
      <c r="D23" s="158"/>
      <c r="E23" s="158"/>
    </row>
    <row r="24" spans="1:6" ht="18.600000000000001" customHeight="1" x14ac:dyDescent="0.2">
      <c r="A24" s="157" t="s">
        <v>136</v>
      </c>
      <c r="B24" s="157"/>
      <c r="C24" s="157"/>
      <c r="D24" s="157"/>
      <c r="E24" s="157"/>
    </row>
    <row r="25" spans="1:6" ht="9" customHeight="1" x14ac:dyDescent="0.2">
      <c r="A25" s="111"/>
      <c r="B25" s="111"/>
      <c r="C25" s="111"/>
      <c r="D25" s="111"/>
    </row>
    <row r="26" spans="1:6" s="2" customFormat="1" ht="20.25" customHeight="1" x14ac:dyDescent="0.25">
      <c r="A26" s="124" t="s">
        <v>231</v>
      </c>
      <c r="B26" s="124"/>
      <c r="C26" s="124"/>
      <c r="D26" s="124"/>
      <c r="E26" s="124"/>
    </row>
    <row r="27" spans="1:6" s="2" customFormat="1" ht="9" customHeight="1" x14ac:dyDescent="0.25">
      <c r="A27" s="8"/>
      <c r="D27" s="114"/>
      <c r="E27" s="114"/>
    </row>
    <row r="28" spans="1:6" s="3" customFormat="1" ht="92.25" customHeight="1" x14ac:dyDescent="0.25">
      <c r="A28" s="154" t="s">
        <v>258</v>
      </c>
      <c r="B28" s="154"/>
      <c r="C28" s="229" t="s">
        <v>80</v>
      </c>
      <c r="D28" s="229"/>
      <c r="E28" s="229"/>
      <c r="F28" s="12"/>
    </row>
    <row r="29" spans="1:6" s="3" customFormat="1" ht="38.25" customHeight="1" x14ac:dyDescent="0.25">
      <c r="A29" s="154"/>
      <c r="B29" s="154"/>
      <c r="C29" s="211" t="s">
        <v>103</v>
      </c>
      <c r="D29" s="211"/>
      <c r="E29" s="72" t="s">
        <v>8</v>
      </c>
    </row>
    <row r="30" spans="1:6" s="4" customFormat="1" ht="21" customHeight="1" x14ac:dyDescent="0.25">
      <c r="A30" s="147" t="s">
        <v>137</v>
      </c>
      <c r="B30" s="148"/>
      <c r="C30" s="148"/>
      <c r="D30" s="148"/>
      <c r="E30" s="149"/>
    </row>
    <row r="31" spans="1:6" s="4" customFormat="1" ht="17.45" customHeight="1" x14ac:dyDescent="0.25">
      <c r="A31" s="198" t="s">
        <v>6</v>
      </c>
      <c r="B31" s="197" t="s">
        <v>138</v>
      </c>
      <c r="C31" s="223"/>
      <c r="D31" s="224"/>
      <c r="E31" s="78"/>
    </row>
    <row r="32" spans="1:6" s="4" customFormat="1" ht="17.45" customHeight="1" x14ac:dyDescent="0.25">
      <c r="A32" s="196">
        <v>45658</v>
      </c>
      <c r="B32" s="88" t="s">
        <v>139</v>
      </c>
      <c r="C32" s="223"/>
      <c r="D32" s="224"/>
      <c r="E32" s="78"/>
    </row>
    <row r="33" spans="1:5" s="4" customFormat="1" ht="17.45" customHeight="1" x14ac:dyDescent="0.25">
      <c r="A33" s="196">
        <v>45689</v>
      </c>
      <c r="B33" s="91" t="s">
        <v>140</v>
      </c>
      <c r="C33" s="223"/>
      <c r="D33" s="224"/>
      <c r="E33" s="78"/>
    </row>
    <row r="34" spans="1:5" s="4" customFormat="1" ht="17.45" customHeight="1" x14ac:dyDescent="0.25">
      <c r="A34" s="196">
        <v>45717</v>
      </c>
      <c r="B34" s="91" t="s">
        <v>141</v>
      </c>
      <c r="C34" s="223"/>
      <c r="D34" s="224"/>
      <c r="E34" s="78"/>
    </row>
    <row r="35" spans="1:5" s="4" customFormat="1" ht="17.45" customHeight="1" x14ac:dyDescent="0.25">
      <c r="A35" s="196">
        <v>45748</v>
      </c>
      <c r="B35" s="91" t="s">
        <v>142</v>
      </c>
      <c r="C35" s="223"/>
      <c r="D35" s="224"/>
      <c r="E35" s="78"/>
    </row>
    <row r="36" spans="1:5" s="4" customFormat="1" ht="17.45" customHeight="1" x14ac:dyDescent="0.25">
      <c r="A36" s="196">
        <v>45778</v>
      </c>
      <c r="B36" s="33" t="s">
        <v>143</v>
      </c>
      <c r="C36" s="223"/>
      <c r="D36" s="224"/>
      <c r="E36" s="78"/>
    </row>
    <row r="37" spans="1:5" s="4" customFormat="1" ht="17.45" customHeight="1" x14ac:dyDescent="0.25">
      <c r="A37" s="196">
        <v>45809</v>
      </c>
      <c r="B37" s="34" t="s">
        <v>144</v>
      </c>
      <c r="C37" s="223"/>
      <c r="D37" s="224"/>
      <c r="E37" s="78"/>
    </row>
    <row r="38" spans="1:5" s="4" customFormat="1" ht="17.45" customHeight="1" x14ac:dyDescent="0.25">
      <c r="A38" s="196">
        <v>45839</v>
      </c>
      <c r="B38" s="34" t="s">
        <v>205</v>
      </c>
      <c r="C38" s="223"/>
      <c r="D38" s="224"/>
      <c r="E38" s="78"/>
    </row>
    <row r="39" spans="1:5" s="4" customFormat="1" ht="17.45" customHeight="1" x14ac:dyDescent="0.25">
      <c r="A39" s="196">
        <v>45870</v>
      </c>
      <c r="B39" s="88" t="s">
        <v>146</v>
      </c>
      <c r="C39" s="223"/>
      <c r="D39" s="224"/>
      <c r="E39" s="78"/>
    </row>
    <row r="40" spans="1:5" s="4" customFormat="1" ht="17.45" customHeight="1" x14ac:dyDescent="0.25">
      <c r="A40" s="198" t="s">
        <v>28</v>
      </c>
      <c r="B40" s="197" t="s">
        <v>147</v>
      </c>
      <c r="C40" s="223"/>
      <c r="D40" s="224"/>
      <c r="E40" s="78"/>
    </row>
    <row r="41" spans="1:5" s="4" customFormat="1" ht="33" customHeight="1" x14ac:dyDescent="0.25">
      <c r="A41" s="196">
        <v>45659</v>
      </c>
      <c r="B41" s="90" t="s">
        <v>148</v>
      </c>
      <c r="C41" s="223"/>
      <c r="D41" s="224"/>
      <c r="E41" s="78"/>
    </row>
    <row r="42" spans="1:5" s="4" customFormat="1" ht="17.45" customHeight="1" x14ac:dyDescent="0.25">
      <c r="A42" s="196">
        <v>45690</v>
      </c>
      <c r="B42" s="88" t="s">
        <v>149</v>
      </c>
      <c r="C42" s="223"/>
      <c r="D42" s="224"/>
      <c r="E42" s="78"/>
    </row>
    <row r="43" spans="1:5" s="4" customFormat="1" ht="17.45" customHeight="1" x14ac:dyDescent="0.25">
      <c r="A43" s="196">
        <v>45718</v>
      </c>
      <c r="B43" s="34" t="s">
        <v>150</v>
      </c>
      <c r="C43" s="223"/>
      <c r="D43" s="224"/>
      <c r="E43" s="78"/>
    </row>
    <row r="44" spans="1:5" s="4" customFormat="1" ht="17.45" customHeight="1" x14ac:dyDescent="0.25">
      <c r="A44" s="196">
        <v>45749</v>
      </c>
      <c r="B44" s="34" t="s">
        <v>151</v>
      </c>
      <c r="C44" s="223"/>
      <c r="D44" s="224"/>
      <c r="E44" s="78"/>
    </row>
    <row r="45" spans="1:5" s="4" customFormat="1" ht="17.45" customHeight="1" x14ac:dyDescent="0.25">
      <c r="A45" s="196">
        <v>45779</v>
      </c>
      <c r="B45" s="34" t="s">
        <v>152</v>
      </c>
      <c r="C45" s="223"/>
      <c r="D45" s="224"/>
      <c r="E45" s="78"/>
    </row>
    <row r="46" spans="1:5" s="4" customFormat="1" ht="17.45" customHeight="1" x14ac:dyDescent="0.25">
      <c r="A46" s="199" t="s">
        <v>29</v>
      </c>
      <c r="B46" s="200" t="s">
        <v>246</v>
      </c>
      <c r="C46" s="223"/>
      <c r="D46" s="224"/>
      <c r="E46" s="78"/>
    </row>
    <row r="47" spans="1:5" s="4" customFormat="1" ht="17.45" customHeight="1" x14ac:dyDescent="0.25">
      <c r="A47" s="196">
        <v>45660</v>
      </c>
      <c r="B47" s="90" t="s">
        <v>153</v>
      </c>
      <c r="C47" s="223"/>
      <c r="D47" s="224"/>
      <c r="E47" s="78"/>
    </row>
    <row r="48" spans="1:5" s="4" customFormat="1" ht="17.45" customHeight="1" x14ac:dyDescent="0.25">
      <c r="A48" s="196">
        <v>45691</v>
      </c>
      <c r="B48" s="90" t="s">
        <v>242</v>
      </c>
      <c r="C48" s="223"/>
      <c r="D48" s="224"/>
      <c r="E48" s="78"/>
    </row>
    <row r="49" spans="1:6" s="4" customFormat="1" ht="17.45" customHeight="1" x14ac:dyDescent="0.25">
      <c r="A49" s="196">
        <v>45719</v>
      </c>
      <c r="B49" s="34" t="s">
        <v>154</v>
      </c>
      <c r="C49" s="223"/>
      <c r="D49" s="224"/>
      <c r="E49" s="78"/>
    </row>
    <row r="50" spans="1:6" s="4" customFormat="1" ht="17.45" customHeight="1" x14ac:dyDescent="0.25">
      <c r="A50" s="196">
        <v>45750</v>
      </c>
      <c r="B50" s="34" t="s">
        <v>155</v>
      </c>
      <c r="C50" s="223"/>
      <c r="D50" s="224"/>
      <c r="E50" s="78"/>
    </row>
    <row r="51" spans="1:6" s="4" customFormat="1" ht="15.75" customHeight="1" x14ac:dyDescent="0.25">
      <c r="A51" s="196">
        <v>45780</v>
      </c>
      <c r="B51" s="24" t="s">
        <v>156</v>
      </c>
      <c r="C51" s="223"/>
      <c r="D51" s="224"/>
      <c r="E51" s="78"/>
      <c r="F51" s="202"/>
    </row>
    <row r="52" spans="1:6" s="4" customFormat="1" ht="15.75" customHeight="1" x14ac:dyDescent="0.25">
      <c r="A52" s="196">
        <v>45811</v>
      </c>
      <c r="B52" s="35" t="s">
        <v>157</v>
      </c>
      <c r="C52" s="223"/>
      <c r="D52" s="224"/>
      <c r="E52" s="78"/>
    </row>
    <row r="53" spans="1:6" s="4" customFormat="1" ht="15.75" customHeight="1" x14ac:dyDescent="0.25">
      <c r="A53" s="203" t="s">
        <v>30</v>
      </c>
      <c r="B53" s="204" t="s">
        <v>158</v>
      </c>
      <c r="C53" s="223"/>
      <c r="D53" s="224"/>
      <c r="E53" s="78"/>
    </row>
    <row r="54" spans="1:6" s="4" customFormat="1" ht="15.75" customHeight="1" x14ac:dyDescent="0.25">
      <c r="A54" s="196">
        <v>45661</v>
      </c>
      <c r="B54" s="35" t="s">
        <v>159</v>
      </c>
      <c r="C54" s="223"/>
      <c r="D54" s="224"/>
      <c r="E54" s="78"/>
    </row>
    <row r="55" spans="1:6" s="4" customFormat="1" ht="19.5" customHeight="1" x14ac:dyDescent="0.25">
      <c r="A55" s="196">
        <v>45692</v>
      </c>
      <c r="B55" s="34" t="s">
        <v>160</v>
      </c>
      <c r="C55" s="223"/>
      <c r="D55" s="224"/>
      <c r="E55" s="78"/>
    </row>
    <row r="56" spans="1:6" s="4" customFormat="1" ht="21" customHeight="1" x14ac:dyDescent="0.25">
      <c r="A56" s="196">
        <v>45720</v>
      </c>
      <c r="B56" s="34" t="s">
        <v>247</v>
      </c>
      <c r="C56" s="223"/>
      <c r="D56" s="224"/>
      <c r="E56" s="78"/>
    </row>
    <row r="57" spans="1:6" s="4" customFormat="1" ht="17.45" customHeight="1" x14ac:dyDescent="0.25">
      <c r="A57" s="196">
        <v>45751</v>
      </c>
      <c r="B57" s="35" t="s">
        <v>162</v>
      </c>
      <c r="C57" s="223"/>
      <c r="D57" s="224"/>
      <c r="E57" s="78"/>
    </row>
    <row r="58" spans="1:6" s="4" customFormat="1" ht="17.45" customHeight="1" x14ac:dyDescent="0.25">
      <c r="A58" s="196">
        <v>45781</v>
      </c>
      <c r="B58" s="34" t="s">
        <v>163</v>
      </c>
      <c r="C58" s="223"/>
      <c r="D58" s="224"/>
      <c r="E58" s="78"/>
    </row>
    <row r="59" spans="1:6" s="4" customFormat="1" ht="17.45" customHeight="1" x14ac:dyDescent="0.25">
      <c r="A59" s="196">
        <v>45812</v>
      </c>
      <c r="B59" s="35" t="s">
        <v>164</v>
      </c>
      <c r="C59" s="223"/>
      <c r="D59" s="224"/>
      <c r="E59" s="78"/>
    </row>
    <row r="60" spans="1:6" s="4" customFormat="1" ht="17.45" customHeight="1" x14ac:dyDescent="0.25">
      <c r="A60" s="196">
        <v>45842</v>
      </c>
      <c r="B60" s="35" t="s">
        <v>165</v>
      </c>
      <c r="C60" s="223"/>
      <c r="D60" s="224"/>
      <c r="E60" s="78"/>
    </row>
    <row r="61" spans="1:6" s="4" customFormat="1" ht="30.75" customHeight="1" x14ac:dyDescent="0.25">
      <c r="A61" s="196">
        <v>45873</v>
      </c>
      <c r="B61" s="35" t="s">
        <v>166</v>
      </c>
      <c r="C61" s="223"/>
      <c r="D61" s="224"/>
      <c r="E61" s="78"/>
    </row>
    <row r="62" spans="1:6" s="4" customFormat="1" ht="17.45" customHeight="1" x14ac:dyDescent="0.25">
      <c r="A62" s="199" t="s">
        <v>167</v>
      </c>
      <c r="B62" s="227" t="s">
        <v>168</v>
      </c>
      <c r="C62" s="223"/>
      <c r="D62" s="224"/>
      <c r="E62" s="78"/>
    </row>
    <row r="63" spans="1:6" s="4" customFormat="1" ht="31.5" customHeight="1" x14ac:dyDescent="0.25">
      <c r="A63" s="196">
        <v>45662</v>
      </c>
      <c r="B63" s="35" t="s">
        <v>169</v>
      </c>
      <c r="C63" s="223"/>
      <c r="D63" s="224"/>
      <c r="E63" s="78"/>
    </row>
    <row r="64" spans="1:6" s="4" customFormat="1" ht="30" customHeight="1" x14ac:dyDescent="0.25">
      <c r="A64" s="196">
        <v>45693</v>
      </c>
      <c r="B64" s="35" t="s">
        <v>170</v>
      </c>
      <c r="C64" s="223"/>
      <c r="D64" s="224"/>
      <c r="E64" s="78"/>
    </row>
    <row r="65" spans="1:5" s="4" customFormat="1" ht="17.25" customHeight="1" x14ac:dyDescent="0.25">
      <c r="A65" s="196">
        <v>45721</v>
      </c>
      <c r="B65" s="35" t="s">
        <v>171</v>
      </c>
      <c r="C65" s="223"/>
      <c r="D65" s="224"/>
      <c r="E65" s="78"/>
    </row>
    <row r="66" spans="1:5" s="4" customFormat="1" ht="30.75" customHeight="1" x14ac:dyDescent="0.25">
      <c r="A66" s="196">
        <v>45752</v>
      </c>
      <c r="B66" s="205" t="s">
        <v>172</v>
      </c>
      <c r="C66" s="223"/>
      <c r="D66" s="224"/>
      <c r="E66" s="78"/>
    </row>
    <row r="67" spans="1:5" s="4" customFormat="1" ht="25.5" x14ac:dyDescent="0.25">
      <c r="A67" s="196">
        <v>45782</v>
      </c>
      <c r="B67" s="205" t="s">
        <v>173</v>
      </c>
      <c r="C67" s="223"/>
      <c r="D67" s="224"/>
      <c r="E67" s="78"/>
    </row>
    <row r="68" spans="1:5" s="4" customFormat="1" ht="17.45" customHeight="1" x14ac:dyDescent="0.25">
      <c r="A68" s="196">
        <v>45813</v>
      </c>
      <c r="B68" s="205" t="s">
        <v>174</v>
      </c>
      <c r="C68" s="223"/>
      <c r="D68" s="224"/>
      <c r="E68" s="78"/>
    </row>
    <row r="69" spans="1:5" s="4" customFormat="1" ht="17.45" customHeight="1" x14ac:dyDescent="0.25">
      <c r="A69" s="196">
        <v>45843</v>
      </c>
      <c r="B69" s="205" t="s">
        <v>175</v>
      </c>
      <c r="C69" s="223"/>
      <c r="D69" s="224"/>
      <c r="E69" s="78"/>
    </row>
    <row r="70" spans="1:5" s="4" customFormat="1" ht="25.5" x14ac:dyDescent="0.25">
      <c r="A70" s="196">
        <v>45874</v>
      </c>
      <c r="B70" s="205" t="s">
        <v>176</v>
      </c>
      <c r="C70" s="223"/>
      <c r="D70" s="224"/>
      <c r="E70" s="78"/>
    </row>
    <row r="71" spans="1:5" s="4" customFormat="1" ht="17.45" customHeight="1" x14ac:dyDescent="0.25">
      <c r="A71" s="196">
        <v>45905</v>
      </c>
      <c r="B71" s="35" t="s">
        <v>177</v>
      </c>
      <c r="C71" s="223"/>
      <c r="D71" s="224"/>
      <c r="E71" s="78"/>
    </row>
    <row r="72" spans="1:5" s="4" customFormat="1" ht="17.45" customHeight="1" x14ac:dyDescent="0.25">
      <c r="A72" s="196">
        <v>45935</v>
      </c>
      <c r="B72" s="35" t="s">
        <v>178</v>
      </c>
      <c r="C72" s="223"/>
      <c r="D72" s="224"/>
      <c r="E72" s="78"/>
    </row>
    <row r="73" spans="1:5" s="4" customFormat="1" ht="25.5" x14ac:dyDescent="0.25">
      <c r="A73" s="196">
        <v>45966</v>
      </c>
      <c r="B73" s="35" t="s">
        <v>179</v>
      </c>
      <c r="C73" s="223"/>
      <c r="D73" s="224"/>
      <c r="E73" s="78"/>
    </row>
    <row r="74" spans="1:5" s="4" customFormat="1" ht="17.45" customHeight="1" x14ac:dyDescent="0.25">
      <c r="A74" s="196">
        <v>45996</v>
      </c>
      <c r="B74" s="35" t="s">
        <v>180</v>
      </c>
      <c r="C74" s="223"/>
      <c r="D74" s="224"/>
      <c r="E74" s="78"/>
    </row>
    <row r="75" spans="1:5" s="4" customFormat="1" ht="18" customHeight="1" x14ac:dyDescent="0.25">
      <c r="A75" s="196" t="s">
        <v>185</v>
      </c>
      <c r="B75" s="35" t="s">
        <v>181</v>
      </c>
      <c r="C75" s="223"/>
      <c r="D75" s="224"/>
      <c r="E75" s="78"/>
    </row>
    <row r="76" spans="1:5" s="4" customFormat="1" ht="17.45" customHeight="1" x14ac:dyDescent="0.25">
      <c r="A76" s="207" t="s">
        <v>209</v>
      </c>
      <c r="B76" s="35" t="s">
        <v>182</v>
      </c>
      <c r="C76" s="223"/>
      <c r="D76" s="224"/>
      <c r="E76" s="78"/>
    </row>
    <row r="77" spans="1:5" s="4" customFormat="1" ht="45" customHeight="1" x14ac:dyDescent="0.25">
      <c r="A77" s="207" t="s">
        <v>210</v>
      </c>
      <c r="B77" s="35" t="s">
        <v>183</v>
      </c>
      <c r="C77" s="223"/>
      <c r="D77" s="224"/>
      <c r="E77" s="78"/>
    </row>
    <row r="78" spans="1:5" s="4" customFormat="1" ht="28.5" customHeight="1" x14ac:dyDescent="0.25">
      <c r="A78" s="207" t="s">
        <v>211</v>
      </c>
      <c r="B78" s="35" t="s">
        <v>184</v>
      </c>
      <c r="C78" s="223"/>
      <c r="D78" s="224"/>
      <c r="E78" s="78"/>
    </row>
    <row r="79" spans="1:5" s="4" customFormat="1" ht="17.45" customHeight="1" x14ac:dyDescent="0.25">
      <c r="A79" s="207" t="s">
        <v>212</v>
      </c>
      <c r="B79" s="200" t="s">
        <v>187</v>
      </c>
      <c r="C79" s="223"/>
      <c r="D79" s="224"/>
      <c r="E79" s="78"/>
    </row>
    <row r="80" spans="1:5" s="4" customFormat="1" ht="17.45" customHeight="1" x14ac:dyDescent="0.25">
      <c r="A80" s="207" t="s">
        <v>11</v>
      </c>
      <c r="B80" s="35" t="s">
        <v>188</v>
      </c>
      <c r="C80" s="223"/>
      <c r="D80" s="224"/>
      <c r="E80" s="78"/>
    </row>
    <row r="81" spans="1:5" s="4" customFormat="1" ht="17.45" customHeight="1" x14ac:dyDescent="0.25">
      <c r="A81" s="207" t="s">
        <v>12</v>
      </c>
      <c r="B81" s="35" t="s">
        <v>189</v>
      </c>
      <c r="C81" s="223"/>
      <c r="D81" s="224"/>
      <c r="E81" s="78"/>
    </row>
    <row r="82" spans="1:5" s="4" customFormat="1" ht="17.45" customHeight="1" x14ac:dyDescent="0.25">
      <c r="A82" s="207" t="s">
        <v>13</v>
      </c>
      <c r="B82" s="35" t="s">
        <v>190</v>
      </c>
      <c r="C82" s="223"/>
      <c r="D82" s="224"/>
      <c r="E82" s="78"/>
    </row>
    <row r="83" spans="1:5" s="4" customFormat="1" ht="17.45" customHeight="1" x14ac:dyDescent="0.25">
      <c r="A83" s="207" t="s">
        <v>58</v>
      </c>
      <c r="B83" s="35" t="s">
        <v>191</v>
      </c>
      <c r="C83" s="223"/>
      <c r="D83" s="224"/>
      <c r="E83" s="78"/>
    </row>
    <row r="84" spans="1:5" s="4" customFormat="1" ht="17.45" customHeight="1" x14ac:dyDescent="0.25">
      <c r="A84" s="207" t="s">
        <v>213</v>
      </c>
      <c r="B84" s="35" t="s">
        <v>192</v>
      </c>
      <c r="C84" s="223"/>
      <c r="D84" s="224"/>
      <c r="E84" s="78"/>
    </row>
    <row r="85" spans="1:5" s="4" customFormat="1" ht="17.45" customHeight="1" x14ac:dyDescent="0.25">
      <c r="A85" s="207" t="s">
        <v>214</v>
      </c>
      <c r="B85" s="35" t="s">
        <v>193</v>
      </c>
      <c r="C85" s="223"/>
      <c r="D85" s="224"/>
      <c r="E85" s="78"/>
    </row>
    <row r="86" spans="1:5" s="4" customFormat="1" ht="16.5" customHeight="1" x14ac:dyDescent="0.25">
      <c r="A86" s="207" t="s">
        <v>215</v>
      </c>
      <c r="B86" s="35" t="s">
        <v>206</v>
      </c>
      <c r="C86" s="223"/>
      <c r="D86" s="224"/>
      <c r="E86" s="78"/>
    </row>
    <row r="87" spans="1:5" s="4" customFormat="1" ht="21.75" customHeight="1" x14ac:dyDescent="0.25">
      <c r="A87" s="196">
        <v>45875</v>
      </c>
      <c r="B87" s="35" t="s">
        <v>195</v>
      </c>
      <c r="C87" s="223"/>
      <c r="D87" s="224"/>
      <c r="E87" s="78"/>
    </row>
    <row r="88" spans="1:5" s="4" customFormat="1" ht="17.45" customHeight="1" x14ac:dyDescent="0.25">
      <c r="A88" s="196">
        <v>45906</v>
      </c>
      <c r="B88" s="35" t="s">
        <v>196</v>
      </c>
      <c r="C88" s="223"/>
      <c r="D88" s="224"/>
      <c r="E88" s="78"/>
    </row>
    <row r="89" spans="1:5" s="4" customFormat="1" ht="17.45" customHeight="1" x14ac:dyDescent="0.25">
      <c r="A89" s="196">
        <v>45936</v>
      </c>
      <c r="B89" s="35" t="s">
        <v>197</v>
      </c>
      <c r="C89" s="223"/>
      <c r="D89" s="224"/>
      <c r="E89" s="78"/>
    </row>
    <row r="90" spans="1:5" s="4" customFormat="1" ht="30.75" customHeight="1" x14ac:dyDescent="0.25">
      <c r="A90" s="92" t="s">
        <v>216</v>
      </c>
      <c r="B90" s="200" t="s">
        <v>198</v>
      </c>
      <c r="C90" s="223"/>
      <c r="D90" s="224"/>
      <c r="E90" s="78"/>
    </row>
    <row r="91" spans="1:5" s="4" customFormat="1" ht="17.25" customHeight="1" x14ac:dyDescent="0.25">
      <c r="A91" s="196">
        <v>45664</v>
      </c>
      <c r="B91" s="35" t="s">
        <v>199</v>
      </c>
      <c r="C91" s="223"/>
      <c r="D91" s="224"/>
      <c r="E91" s="78"/>
    </row>
    <row r="92" spans="1:5" s="4" customFormat="1" ht="33" customHeight="1" x14ac:dyDescent="0.25">
      <c r="A92" s="196">
        <v>45695</v>
      </c>
      <c r="B92" s="35" t="s">
        <v>202</v>
      </c>
      <c r="C92" s="223"/>
      <c r="D92" s="224"/>
      <c r="E92" s="78"/>
    </row>
    <row r="93" spans="1:5" s="4" customFormat="1" ht="19.5" customHeight="1" x14ac:dyDescent="0.25">
      <c r="A93" s="196">
        <v>45723</v>
      </c>
      <c r="B93" s="35" t="s">
        <v>200</v>
      </c>
      <c r="C93" s="223"/>
      <c r="D93" s="224"/>
      <c r="E93" s="78"/>
    </row>
    <row r="94" spans="1:5" s="4" customFormat="1" ht="32.25" customHeight="1" x14ac:dyDescent="0.25">
      <c r="A94" s="196">
        <v>45754</v>
      </c>
      <c r="B94" s="35" t="s">
        <v>207</v>
      </c>
      <c r="C94" s="223"/>
      <c r="D94" s="224"/>
      <c r="E94" s="78"/>
    </row>
    <row r="95" spans="1:5" s="4" customFormat="1" ht="17.45" customHeight="1" x14ac:dyDescent="0.25">
      <c r="A95" s="196">
        <v>45784</v>
      </c>
      <c r="B95" s="34" t="s">
        <v>201</v>
      </c>
      <c r="C95" s="223"/>
      <c r="D95" s="224"/>
      <c r="E95" s="78"/>
    </row>
    <row r="96" spans="1:5" s="4" customFormat="1" ht="17.45" customHeight="1" x14ac:dyDescent="0.25">
      <c r="A96" s="196">
        <v>45815</v>
      </c>
      <c r="B96" s="34" t="s">
        <v>208</v>
      </c>
      <c r="C96" s="222"/>
      <c r="D96" s="222"/>
      <c r="E96" s="78"/>
    </row>
    <row r="97" spans="1:5" s="4" customFormat="1" ht="15.75" customHeight="1" x14ac:dyDescent="0.25">
      <c r="A97" s="228"/>
      <c r="B97" s="228"/>
      <c r="C97" s="228"/>
      <c r="D97" s="228"/>
      <c r="E97" s="228"/>
    </row>
    <row r="98" spans="1:5" s="2" customFormat="1" ht="20.100000000000001" customHeight="1" x14ac:dyDescent="0.25">
      <c r="A98" s="123" t="s">
        <v>232</v>
      </c>
      <c r="B98" s="123"/>
      <c r="C98" s="123"/>
      <c r="D98" s="123"/>
      <c r="E98" s="123"/>
    </row>
    <row r="99" spans="1:5" s="2" customFormat="1" ht="9" customHeight="1" x14ac:dyDescent="0.25">
      <c r="A99" s="144"/>
      <c r="B99" s="145"/>
      <c r="C99" s="145"/>
      <c r="D99" s="145"/>
      <c r="E99" s="146"/>
    </row>
    <row r="100" spans="1:5" s="3" customFormat="1" ht="96" customHeight="1" x14ac:dyDescent="0.25">
      <c r="A100" s="138" t="s">
        <v>248</v>
      </c>
      <c r="B100" s="139"/>
      <c r="C100" s="140"/>
      <c r="D100" s="125" t="s">
        <v>9</v>
      </c>
      <c r="E100" s="125"/>
    </row>
    <row r="101" spans="1:5" s="3" customFormat="1" ht="62.25" customHeight="1" x14ac:dyDescent="0.25">
      <c r="A101" s="141"/>
      <c r="B101" s="142"/>
      <c r="C101" s="143"/>
      <c r="D101" s="72" t="s">
        <v>3</v>
      </c>
      <c r="E101" s="72" t="s">
        <v>10</v>
      </c>
    </row>
    <row r="102" spans="1:5" s="2" customFormat="1" ht="20.25" customHeight="1" x14ac:dyDescent="0.25">
      <c r="A102" s="39" t="s">
        <v>6</v>
      </c>
      <c r="B102" s="119" t="s">
        <v>73</v>
      </c>
      <c r="C102" s="120"/>
      <c r="D102" s="78"/>
      <c r="E102" s="79"/>
    </row>
    <row r="103" spans="1:5" s="2" customFormat="1" ht="18" customHeight="1" x14ac:dyDescent="0.25">
      <c r="A103" s="18" t="s">
        <v>28</v>
      </c>
      <c r="B103" s="119" t="s">
        <v>113</v>
      </c>
      <c r="C103" s="120"/>
      <c r="D103" s="78"/>
      <c r="E103" s="79"/>
    </row>
    <row r="104" spans="1:5" s="2" customFormat="1" ht="30.75" customHeight="1" x14ac:dyDescent="0.25">
      <c r="A104" s="31" t="s">
        <v>35</v>
      </c>
      <c r="B104" s="119" t="s">
        <v>111</v>
      </c>
      <c r="C104" s="120"/>
      <c r="D104" s="78"/>
      <c r="E104" s="79"/>
    </row>
    <row r="105" spans="1:5" s="2" customFormat="1" ht="20.25" customHeight="1" x14ac:dyDescent="0.25">
      <c r="A105" s="31" t="s">
        <v>36</v>
      </c>
      <c r="B105" s="119" t="s">
        <v>37</v>
      </c>
      <c r="C105" s="120"/>
      <c r="D105" s="78"/>
      <c r="E105" s="79"/>
    </row>
    <row r="106" spans="1:5" s="2" customFormat="1" ht="18.75" customHeight="1" x14ac:dyDescent="0.25">
      <c r="A106" s="31" t="s">
        <v>38</v>
      </c>
      <c r="B106" s="119" t="s">
        <v>112</v>
      </c>
      <c r="C106" s="120"/>
      <c r="D106" s="78"/>
      <c r="E106" s="79"/>
    </row>
    <row r="107" spans="1:5" s="2" customFormat="1" ht="31.5" customHeight="1" x14ac:dyDescent="0.25">
      <c r="A107" s="31" t="s">
        <v>39</v>
      </c>
      <c r="B107" s="119" t="s">
        <v>119</v>
      </c>
      <c r="C107" s="120"/>
      <c r="D107" s="78"/>
      <c r="E107" s="79"/>
    </row>
    <row r="108" spans="1:5" s="2" customFormat="1" ht="45" customHeight="1" x14ac:dyDescent="0.25">
      <c r="A108" s="31" t="s">
        <v>40</v>
      </c>
      <c r="B108" s="119" t="s">
        <v>120</v>
      </c>
      <c r="C108" s="120"/>
      <c r="D108" s="78"/>
      <c r="E108" s="79"/>
    </row>
    <row r="109" spans="1:5" s="2" customFormat="1" ht="41.25" customHeight="1" x14ac:dyDescent="0.25">
      <c r="A109" s="31" t="s">
        <v>41</v>
      </c>
      <c r="B109" s="159" t="s">
        <v>59</v>
      </c>
      <c r="C109" s="160"/>
      <c r="D109" s="78"/>
      <c r="E109" s="79"/>
    </row>
    <row r="110" spans="1:5" s="2" customFormat="1" ht="42.75" customHeight="1" x14ac:dyDescent="0.25">
      <c r="A110" s="18" t="s">
        <v>29</v>
      </c>
      <c r="B110" s="119" t="s">
        <v>121</v>
      </c>
      <c r="C110" s="120"/>
      <c r="D110" s="78"/>
      <c r="E110" s="79"/>
    </row>
    <row r="111" spans="1:5" s="2" customFormat="1" ht="93" customHeight="1" x14ac:dyDescent="0.25">
      <c r="A111" s="18" t="s">
        <v>30</v>
      </c>
      <c r="B111" s="119" t="s">
        <v>122</v>
      </c>
      <c r="C111" s="120"/>
      <c r="D111" s="78"/>
      <c r="E111" s="79"/>
    </row>
    <row r="112" spans="1:5" s="2" customFormat="1" ht="79.5" customHeight="1" x14ac:dyDescent="0.25">
      <c r="A112" s="18" t="s">
        <v>31</v>
      </c>
      <c r="B112" s="119" t="s">
        <v>203</v>
      </c>
      <c r="C112" s="120"/>
      <c r="D112" s="78"/>
      <c r="E112" s="79"/>
    </row>
    <row r="113" spans="1:5" s="2" customFormat="1" ht="83.25" customHeight="1" x14ac:dyDescent="0.25">
      <c r="A113" s="18" t="s">
        <v>32</v>
      </c>
      <c r="B113" s="119" t="s">
        <v>123</v>
      </c>
      <c r="C113" s="120"/>
      <c r="D113" s="78"/>
      <c r="E113" s="79"/>
    </row>
    <row r="114" spans="1:5" s="2" customFormat="1" ht="94.5" customHeight="1" x14ac:dyDescent="0.25">
      <c r="A114" s="18" t="s">
        <v>33</v>
      </c>
      <c r="B114" s="119" t="s">
        <v>124</v>
      </c>
      <c r="C114" s="120"/>
      <c r="D114" s="78"/>
      <c r="E114" s="79"/>
    </row>
    <row r="115" spans="1:5" s="2" customFormat="1" ht="57.75" customHeight="1" x14ac:dyDescent="0.25">
      <c r="A115" s="18" t="s">
        <v>34</v>
      </c>
      <c r="B115" s="119" t="s">
        <v>118</v>
      </c>
      <c r="C115" s="120"/>
      <c r="D115" s="78"/>
      <c r="E115" s="79"/>
    </row>
    <row r="116" spans="1:5" s="2" customFormat="1" ht="112.5" customHeight="1" x14ac:dyDescent="0.25">
      <c r="A116" s="18" t="s">
        <v>42</v>
      </c>
      <c r="B116" s="119" t="s">
        <v>125</v>
      </c>
      <c r="C116" s="120"/>
      <c r="D116" s="78"/>
      <c r="E116" s="79"/>
    </row>
    <row r="117" spans="1:5" s="2" customFormat="1" ht="117.75" customHeight="1" x14ac:dyDescent="0.25">
      <c r="A117" s="18" t="s">
        <v>43</v>
      </c>
      <c r="B117" s="119" t="s">
        <v>126</v>
      </c>
      <c r="C117" s="120"/>
      <c r="D117" s="78"/>
      <c r="E117" s="79"/>
    </row>
    <row r="118" spans="1:5" s="2" customFormat="1" ht="108.75" customHeight="1" x14ac:dyDescent="0.25">
      <c r="A118" s="18" t="s">
        <v>44</v>
      </c>
      <c r="B118" s="119" t="s">
        <v>127</v>
      </c>
      <c r="C118" s="120"/>
      <c r="D118" s="78"/>
      <c r="E118" s="79"/>
    </row>
    <row r="119" spans="1:5" s="2" customFormat="1" ht="30" customHeight="1" x14ac:dyDescent="0.25">
      <c r="A119" s="31" t="s">
        <v>60</v>
      </c>
      <c r="B119" s="119" t="s">
        <v>114</v>
      </c>
      <c r="C119" s="120"/>
      <c r="D119" s="78"/>
      <c r="E119" s="79"/>
    </row>
    <row r="120" spans="1:5" s="2" customFormat="1" ht="36" customHeight="1" x14ac:dyDescent="0.25">
      <c r="A120" s="31" t="s">
        <v>61</v>
      </c>
      <c r="B120" s="119" t="s">
        <v>74</v>
      </c>
      <c r="C120" s="120"/>
      <c r="D120" s="78"/>
      <c r="E120" s="79"/>
    </row>
    <row r="121" spans="1:5" s="2" customFormat="1" ht="47.25" customHeight="1" x14ac:dyDescent="0.25">
      <c r="A121" s="31" t="s">
        <v>62</v>
      </c>
      <c r="B121" s="119" t="s">
        <v>115</v>
      </c>
      <c r="C121" s="120"/>
      <c r="D121" s="78"/>
      <c r="E121" s="79"/>
    </row>
    <row r="122" spans="1:5" s="2" customFormat="1" ht="41.25" customHeight="1" x14ac:dyDescent="0.25">
      <c r="A122" s="31" t="s">
        <v>63</v>
      </c>
      <c r="B122" s="119" t="s">
        <v>116</v>
      </c>
      <c r="C122" s="120"/>
      <c r="D122" s="78"/>
      <c r="E122" s="79"/>
    </row>
    <row r="123" spans="1:5" s="2" customFormat="1" ht="39.75" customHeight="1" x14ac:dyDescent="0.25">
      <c r="A123" s="31" t="s">
        <v>64</v>
      </c>
      <c r="B123" s="119" t="s">
        <v>75</v>
      </c>
      <c r="C123" s="120"/>
      <c r="D123" s="78"/>
      <c r="E123" s="79"/>
    </row>
    <row r="124" spans="1:5" s="2" customFormat="1" ht="31.5" customHeight="1" x14ac:dyDescent="0.25">
      <c r="A124" s="31" t="s">
        <v>65</v>
      </c>
      <c r="B124" s="119" t="s">
        <v>46</v>
      </c>
      <c r="C124" s="120"/>
      <c r="D124" s="78"/>
      <c r="E124" s="79"/>
    </row>
    <row r="125" spans="1:5" s="2" customFormat="1" ht="42" customHeight="1" x14ac:dyDescent="0.25">
      <c r="A125" s="31" t="s">
        <v>66</v>
      </c>
      <c r="B125" s="119" t="s">
        <v>128</v>
      </c>
      <c r="C125" s="120"/>
      <c r="D125" s="78"/>
      <c r="E125" s="79"/>
    </row>
    <row r="126" spans="1:5" s="2" customFormat="1" ht="54.75" customHeight="1" x14ac:dyDescent="0.25">
      <c r="A126" s="31" t="s">
        <v>67</v>
      </c>
      <c r="B126" s="119" t="s">
        <v>117</v>
      </c>
      <c r="C126" s="120"/>
      <c r="D126" s="78"/>
      <c r="E126" s="79"/>
    </row>
    <row r="127" spans="1:5" s="2" customFormat="1" ht="68.25" customHeight="1" x14ac:dyDescent="0.25">
      <c r="A127" s="18" t="s">
        <v>45</v>
      </c>
      <c r="B127" s="119" t="s">
        <v>129</v>
      </c>
      <c r="C127" s="120"/>
      <c r="D127" s="78"/>
      <c r="E127" s="79"/>
    </row>
    <row r="128" spans="1:5" s="2" customFormat="1" ht="30.75" customHeight="1" x14ac:dyDescent="0.25">
      <c r="A128" s="18" t="s">
        <v>47</v>
      </c>
      <c r="B128" s="119" t="s">
        <v>130</v>
      </c>
      <c r="C128" s="120"/>
      <c r="D128" s="77" t="s">
        <v>72</v>
      </c>
      <c r="E128" s="79"/>
    </row>
    <row r="129" spans="1:6" s="2" customFormat="1" ht="30.75" customHeight="1" x14ac:dyDescent="0.25">
      <c r="A129" s="31" t="s">
        <v>68</v>
      </c>
      <c r="B129" s="119" t="s">
        <v>204</v>
      </c>
      <c r="C129" s="120"/>
      <c r="D129" s="78"/>
      <c r="E129" s="80"/>
    </row>
    <row r="130" spans="1:6" s="2" customFormat="1" ht="38.25" customHeight="1" x14ac:dyDescent="0.25">
      <c r="A130" s="31" t="s">
        <v>69</v>
      </c>
      <c r="B130" s="119" t="s">
        <v>106</v>
      </c>
      <c r="C130" s="120"/>
      <c r="D130" s="78"/>
      <c r="E130" s="79"/>
    </row>
    <row r="131" spans="1:6" s="2" customFormat="1" ht="47.25" customHeight="1" x14ac:dyDescent="0.25">
      <c r="A131" s="31"/>
      <c r="B131" s="119" t="s">
        <v>131</v>
      </c>
      <c r="C131" s="120"/>
      <c r="D131" s="78"/>
      <c r="E131" s="79"/>
    </row>
    <row r="132" spans="1:6" s="2" customFormat="1" ht="130.5" customHeight="1" x14ac:dyDescent="0.25">
      <c r="A132" s="18" t="s">
        <v>48</v>
      </c>
      <c r="B132" s="225" t="s">
        <v>132</v>
      </c>
      <c r="C132" s="225"/>
      <c r="D132" s="78"/>
      <c r="E132" s="79"/>
    </row>
    <row r="133" spans="1:6" s="2" customFormat="1" ht="58.5" customHeight="1" x14ac:dyDescent="0.25">
      <c r="A133" s="18" t="s">
        <v>49</v>
      </c>
      <c r="B133" s="225" t="s">
        <v>133</v>
      </c>
      <c r="C133" s="225"/>
      <c r="D133" s="78"/>
      <c r="E133" s="79"/>
    </row>
    <row r="134" spans="1:6" s="2" customFormat="1" ht="79.5" customHeight="1" x14ac:dyDescent="0.25">
      <c r="A134" s="37" t="s">
        <v>50</v>
      </c>
      <c r="B134" s="225" t="s">
        <v>134</v>
      </c>
      <c r="C134" s="225"/>
      <c r="D134" s="78"/>
      <c r="E134" s="79"/>
    </row>
    <row r="135" spans="1:6" s="2" customFormat="1" ht="94.5" customHeight="1" x14ac:dyDescent="0.25">
      <c r="A135" s="37" t="s">
        <v>51</v>
      </c>
      <c r="B135" s="225" t="s">
        <v>135</v>
      </c>
      <c r="C135" s="225"/>
      <c r="D135" s="78"/>
      <c r="E135" s="79"/>
    </row>
    <row r="136" spans="1:6" s="2" customFormat="1" ht="222.75" customHeight="1" x14ac:dyDescent="0.25">
      <c r="A136" s="37" t="s">
        <v>52</v>
      </c>
      <c r="B136" s="225" t="s">
        <v>55</v>
      </c>
      <c r="C136" s="225"/>
      <c r="D136" s="78"/>
      <c r="E136" s="79"/>
    </row>
    <row r="137" spans="1:6" s="2" customFormat="1" ht="92.25" customHeight="1" x14ac:dyDescent="0.25">
      <c r="A137" s="37" t="s">
        <v>53</v>
      </c>
      <c r="B137" s="225" t="s">
        <v>76</v>
      </c>
      <c r="C137" s="225"/>
      <c r="D137" s="78"/>
      <c r="E137" s="79"/>
    </row>
    <row r="138" spans="1:6" s="2" customFormat="1" ht="146.25" customHeight="1" x14ac:dyDescent="0.25">
      <c r="A138" s="37" t="s">
        <v>54</v>
      </c>
      <c r="B138" s="225" t="s">
        <v>56</v>
      </c>
      <c r="C138" s="225"/>
      <c r="D138" s="78"/>
      <c r="E138" s="79"/>
    </row>
    <row r="139" spans="1:6" s="2" customFormat="1" ht="4.5" customHeight="1" x14ac:dyDescent="0.25">
      <c r="A139" s="121"/>
      <c r="B139" s="121"/>
      <c r="C139" s="121"/>
      <c r="D139" s="121"/>
      <c r="E139" s="121"/>
    </row>
    <row r="140" spans="1:6" s="3" customFormat="1" ht="23.25" customHeight="1" x14ac:dyDescent="0.25">
      <c r="A140" s="123" t="s">
        <v>234</v>
      </c>
      <c r="B140" s="123"/>
      <c r="C140" s="123"/>
      <c r="D140" s="123"/>
      <c r="E140" s="123"/>
    </row>
    <row r="141" spans="1:6" s="3" customFormat="1" ht="5.25" customHeight="1" x14ac:dyDescent="0.25">
      <c r="A141" s="122"/>
      <c r="B141" s="122"/>
      <c r="C141" s="122"/>
      <c r="D141" s="122"/>
      <c r="E141" s="122"/>
    </row>
    <row r="142" spans="1:6" s="2" customFormat="1" ht="109.5" customHeight="1" x14ac:dyDescent="0.25">
      <c r="A142" s="226" t="s">
        <v>70</v>
      </c>
      <c r="B142" s="226"/>
      <c r="C142" s="226"/>
      <c r="D142" s="125" t="s">
        <v>25</v>
      </c>
      <c r="E142" s="125"/>
      <c r="F142" s="150"/>
    </row>
    <row r="143" spans="1:6" s="2" customFormat="1" ht="39.75" customHeight="1" x14ac:dyDescent="0.25">
      <c r="A143" s="226"/>
      <c r="B143" s="226"/>
      <c r="C143" s="226"/>
      <c r="D143" s="72" t="s">
        <v>3</v>
      </c>
      <c r="E143" s="72" t="s">
        <v>10</v>
      </c>
      <c r="F143" s="150"/>
    </row>
    <row r="144" spans="1:6" s="2" customFormat="1" ht="36.75" customHeight="1" x14ac:dyDescent="0.25">
      <c r="A144" s="31" t="s">
        <v>11</v>
      </c>
      <c r="B144" s="126" t="s">
        <v>27</v>
      </c>
      <c r="C144" s="127"/>
      <c r="D144" s="79"/>
      <c r="E144" s="77"/>
      <c r="F144" s="150"/>
    </row>
    <row r="145" spans="1:6" s="2" customFormat="1" ht="21" customHeight="1" x14ac:dyDescent="0.25">
      <c r="A145" s="31" t="s">
        <v>12</v>
      </c>
      <c r="B145" s="171" t="s">
        <v>26</v>
      </c>
      <c r="C145" s="172"/>
      <c r="D145" s="79"/>
      <c r="E145" s="79"/>
      <c r="F145" s="150"/>
    </row>
    <row r="146" spans="1:6" s="3" customFormat="1" ht="42" customHeight="1" x14ac:dyDescent="0.25">
      <c r="A146" s="31" t="s">
        <v>13</v>
      </c>
      <c r="B146" s="126" t="s">
        <v>79</v>
      </c>
      <c r="C146" s="127"/>
      <c r="D146" s="79"/>
      <c r="E146" s="79"/>
      <c r="F146" s="150"/>
    </row>
    <row r="147" spans="1:6" s="3" customFormat="1" ht="41.25" customHeight="1" x14ac:dyDescent="0.25">
      <c r="A147" s="31" t="s">
        <v>58</v>
      </c>
      <c r="B147" s="128" t="s">
        <v>77</v>
      </c>
      <c r="C147" s="129"/>
      <c r="D147" s="79"/>
      <c r="E147" s="79"/>
      <c r="F147" s="150"/>
    </row>
    <row r="148" spans="1:6" s="3" customFormat="1" ht="12" customHeight="1" x14ac:dyDescent="0.25">
      <c r="A148" s="5"/>
      <c r="B148" s="5"/>
      <c r="C148" s="5"/>
      <c r="D148" s="30"/>
      <c r="E148" s="29"/>
      <c r="F148" s="150"/>
    </row>
    <row r="149" spans="1:6" s="3" customFormat="1" ht="19.5" customHeight="1" x14ac:dyDescent="0.25">
      <c r="A149" s="124" t="s">
        <v>256</v>
      </c>
      <c r="B149" s="124"/>
      <c r="C149" s="124"/>
      <c r="D149" s="124"/>
      <c r="E149" s="124"/>
      <c r="F149" s="150"/>
    </row>
    <row r="150" spans="1:6" s="2" customFormat="1" ht="20.25" customHeight="1" x14ac:dyDescent="0.25">
      <c r="A150" s="76" t="s">
        <v>7</v>
      </c>
      <c r="B150" s="161" t="s">
        <v>257</v>
      </c>
      <c r="C150" s="161"/>
      <c r="D150" s="161"/>
      <c r="E150" s="25"/>
      <c r="F150" s="150"/>
    </row>
    <row r="151" spans="1:6" s="2" customFormat="1" ht="14.25" customHeight="1" x14ac:dyDescent="0.25">
      <c r="A151" s="76" t="s">
        <v>14</v>
      </c>
      <c r="B151" s="107" t="s">
        <v>15</v>
      </c>
      <c r="C151" s="107"/>
      <c r="D151" s="22"/>
      <c r="E151" s="22"/>
    </row>
    <row r="152" spans="1:6" s="2" customFormat="1" ht="36.75" customHeight="1" x14ac:dyDescent="0.2">
      <c r="A152" s="168" t="s">
        <v>16</v>
      </c>
      <c r="B152" s="168"/>
      <c r="C152" s="168"/>
      <c r="D152" s="168"/>
      <c r="E152" s="168"/>
    </row>
    <row r="153" spans="1:6" s="3" customFormat="1" ht="19.5" customHeight="1" x14ac:dyDescent="0.25">
      <c r="A153" s="163" t="s">
        <v>107</v>
      </c>
      <c r="B153" s="164"/>
      <c r="C153" s="167"/>
      <c r="D153" s="167"/>
      <c r="E153" s="23"/>
    </row>
    <row r="154" spans="1:6" s="13" customFormat="1" ht="17.25" customHeight="1" x14ac:dyDescent="0.25">
      <c r="A154" s="165" t="s">
        <v>17</v>
      </c>
      <c r="B154" s="166"/>
      <c r="C154" s="167"/>
      <c r="D154" s="167"/>
      <c r="E154" s="2"/>
    </row>
    <row r="155" spans="1:6" s="13" customFormat="1" ht="18.75" customHeight="1" x14ac:dyDescent="0.25">
      <c r="A155" s="163" t="s">
        <v>18</v>
      </c>
      <c r="B155" s="164"/>
      <c r="C155" s="167"/>
      <c r="D155" s="167"/>
      <c r="E155" s="2"/>
    </row>
    <row r="156" spans="1:6" s="2" customFormat="1" ht="20.25" customHeight="1" x14ac:dyDescent="0.25">
      <c r="A156" s="163" t="s">
        <v>19</v>
      </c>
      <c r="B156" s="164"/>
      <c r="C156" s="167"/>
      <c r="D156" s="167"/>
    </row>
    <row r="157" spans="1:6" s="2" customFormat="1" ht="13.5" customHeight="1" x14ac:dyDescent="0.25">
      <c r="A157" s="42"/>
      <c r="B157" s="43"/>
      <c r="C157" s="43"/>
      <c r="D157" s="38"/>
    </row>
    <row r="158" spans="1:6" s="2" customFormat="1" ht="15" customHeight="1" x14ac:dyDescent="0.25">
      <c r="A158" s="169" t="s">
        <v>20</v>
      </c>
      <c r="B158" s="169"/>
      <c r="C158" s="169"/>
      <c r="D158" s="169"/>
      <c r="E158" s="169"/>
    </row>
    <row r="159" spans="1:6" s="3" customFormat="1" ht="39.75" customHeight="1" x14ac:dyDescent="0.25">
      <c r="A159" s="170" t="s">
        <v>23</v>
      </c>
      <c r="B159" s="170"/>
      <c r="C159" s="170"/>
      <c r="D159" s="170"/>
      <c r="E159" s="170"/>
    </row>
    <row r="160" spans="1:6" s="3" customFormat="1" ht="15" customHeight="1" x14ac:dyDescent="0.2">
      <c r="A160" s="1"/>
      <c r="B160" s="1"/>
      <c r="C160" s="1"/>
      <c r="D160" s="7"/>
      <c r="E160" s="7"/>
    </row>
    <row r="161" spans="1:6" s="2" customFormat="1" ht="19.5" customHeight="1" x14ac:dyDescent="0.2">
      <c r="A161" s="162" t="s">
        <v>104</v>
      </c>
      <c r="B161" s="162"/>
      <c r="C161" s="43"/>
      <c r="D161" s="7"/>
      <c r="E161" s="7"/>
    </row>
    <row r="162" spans="1:6" s="2" customFormat="1" ht="20.100000000000001" customHeight="1" x14ac:dyDescent="0.2">
      <c r="A162" s="74"/>
      <c r="B162" s="217" t="s">
        <v>235</v>
      </c>
      <c r="C162" s="217"/>
      <c r="D162" s="118"/>
      <c r="E162" s="118"/>
    </row>
    <row r="163" spans="1:6" s="3" customFormat="1" ht="17.25" customHeight="1" x14ac:dyDescent="0.25">
      <c r="A163" s="1"/>
      <c r="B163" s="1"/>
      <c r="C163" s="1"/>
      <c r="D163" s="14"/>
      <c r="E163" s="44"/>
    </row>
    <row r="164" spans="1:6" s="3" customFormat="1" ht="17.25" customHeight="1" x14ac:dyDescent="0.2">
      <c r="A164" s="1"/>
      <c r="B164" s="45"/>
      <c r="C164" s="117"/>
      <c r="D164" s="117"/>
      <c r="E164" s="71"/>
    </row>
    <row r="165" spans="1:6" ht="17.25" customHeight="1" x14ac:dyDescent="0.2">
      <c r="A165" s="2"/>
      <c r="B165" s="2"/>
      <c r="C165" s="2"/>
      <c r="D165" s="15"/>
      <c r="E165" s="1"/>
    </row>
    <row r="166" spans="1:6" s="2" customFormat="1" ht="20.100000000000001" customHeight="1" x14ac:dyDescent="0.25"/>
    <row r="167" spans="1:6" s="2" customFormat="1" ht="20.100000000000001" customHeight="1" x14ac:dyDescent="0.25"/>
    <row r="168" spans="1:6" s="2" customFormat="1" ht="37.5" customHeight="1" x14ac:dyDescent="0.25"/>
    <row r="169" spans="1:6" s="2" customFormat="1" ht="24" customHeight="1" x14ac:dyDescent="0.25"/>
    <row r="170" spans="1:6" s="2" customFormat="1" ht="24" customHeight="1" x14ac:dyDescent="0.25"/>
    <row r="171" spans="1:6" s="2" customFormat="1" ht="24" customHeight="1" x14ac:dyDescent="0.25"/>
    <row r="172" spans="1:6" s="2" customFormat="1" ht="20.100000000000001" customHeight="1" x14ac:dyDescent="0.25"/>
    <row r="173" spans="1:6" s="2" customFormat="1" ht="20.100000000000001" customHeight="1" x14ac:dyDescent="0.25"/>
    <row r="174" spans="1:6" s="2" customFormat="1" ht="50.1" customHeight="1" x14ac:dyDescent="0.25"/>
    <row r="175" spans="1:6" s="2" customFormat="1" ht="43.5" customHeight="1" x14ac:dyDescent="0.2">
      <c r="A175" s="1"/>
      <c r="B175" s="1"/>
      <c r="C175" s="1"/>
    </row>
    <row r="176" spans="1:6" s="7" customFormat="1" ht="24.75" customHeight="1" x14ac:dyDescent="0.2">
      <c r="A176" s="1"/>
      <c r="B176" s="1"/>
      <c r="C176" s="1"/>
      <c r="F176" s="1"/>
    </row>
    <row r="178" spans="1:6" s="7" customFormat="1" ht="20.100000000000001" customHeight="1" x14ac:dyDescent="0.2">
      <c r="A178" s="1"/>
      <c r="B178" s="1"/>
      <c r="C178" s="1"/>
      <c r="F178" s="1"/>
    </row>
    <row r="179" spans="1:6" s="7" customFormat="1" ht="4.5" customHeight="1" x14ac:dyDescent="0.2">
      <c r="A179" s="1"/>
      <c r="B179" s="1"/>
      <c r="C179" s="1"/>
      <c r="F179" s="1"/>
    </row>
    <row r="180" spans="1:6" s="7" customFormat="1" ht="20.100000000000001" customHeight="1" x14ac:dyDescent="0.2">
      <c r="A180" s="1"/>
      <c r="B180" s="1"/>
      <c r="C180" s="1"/>
      <c r="F180" s="1"/>
    </row>
    <row r="181" spans="1:6" s="7" customFormat="1" ht="20.100000000000001" customHeight="1" x14ac:dyDescent="0.2">
      <c r="A181" s="1"/>
      <c r="B181" s="1"/>
      <c r="C181" s="1"/>
      <c r="F181" s="1"/>
    </row>
    <row r="182" spans="1:6" s="7" customFormat="1" ht="20.100000000000001" customHeight="1" x14ac:dyDescent="0.2">
      <c r="A182" s="1"/>
      <c r="B182" s="1"/>
      <c r="C182" s="1"/>
      <c r="F182" s="1"/>
    </row>
  </sheetData>
  <mergeCells count="155">
    <mergeCell ref="C96:D96"/>
    <mergeCell ref="B162:C162"/>
    <mergeCell ref="C90:D90"/>
    <mergeCell ref="C91:D91"/>
    <mergeCell ref="C92:D92"/>
    <mergeCell ref="C93:D93"/>
    <mergeCell ref="C94:D94"/>
    <mergeCell ref="C95:D95"/>
    <mergeCell ref="C84:D84"/>
    <mergeCell ref="C85:D85"/>
    <mergeCell ref="C86:D86"/>
    <mergeCell ref="C87:D87"/>
    <mergeCell ref="C88:D88"/>
    <mergeCell ref="C89:D89"/>
    <mergeCell ref="C78:D78"/>
    <mergeCell ref="C79:D79"/>
    <mergeCell ref="C80:D80"/>
    <mergeCell ref="C81:D81"/>
    <mergeCell ref="C82:D82"/>
    <mergeCell ref="C83:D83"/>
    <mergeCell ref="C72:D72"/>
    <mergeCell ref="C73:D73"/>
    <mergeCell ref="C74:D74"/>
    <mergeCell ref="C75:D75"/>
    <mergeCell ref="C76:D76"/>
    <mergeCell ref="C77:D77"/>
    <mergeCell ref="C66:D66"/>
    <mergeCell ref="C67:D67"/>
    <mergeCell ref="C68:D68"/>
    <mergeCell ref="C69:D69"/>
    <mergeCell ref="C70:D70"/>
    <mergeCell ref="C71:D71"/>
    <mergeCell ref="C60:D60"/>
    <mergeCell ref="C61:D61"/>
    <mergeCell ref="C62:D62"/>
    <mergeCell ref="C63:D63"/>
    <mergeCell ref="C64:D64"/>
    <mergeCell ref="C65:D65"/>
    <mergeCell ref="C54:D54"/>
    <mergeCell ref="C55:D55"/>
    <mergeCell ref="C56:D56"/>
    <mergeCell ref="C57:D57"/>
    <mergeCell ref="C58:D58"/>
    <mergeCell ref="C59:D59"/>
    <mergeCell ref="C48:D48"/>
    <mergeCell ref="C49:D49"/>
    <mergeCell ref="C50:D50"/>
    <mergeCell ref="C51:D51"/>
    <mergeCell ref="C52:D52"/>
    <mergeCell ref="C53:D53"/>
    <mergeCell ref="C42:D42"/>
    <mergeCell ref="C43:D43"/>
    <mergeCell ref="C44:D44"/>
    <mergeCell ref="C45:D45"/>
    <mergeCell ref="C46:D46"/>
    <mergeCell ref="C47:D47"/>
    <mergeCell ref="C36:D36"/>
    <mergeCell ref="C37:D37"/>
    <mergeCell ref="C38:D38"/>
    <mergeCell ref="C39:D39"/>
    <mergeCell ref="C40:D40"/>
    <mergeCell ref="C41:D41"/>
    <mergeCell ref="A161:B161"/>
    <mergeCell ref="D162:E162"/>
    <mergeCell ref="C164:D164"/>
    <mergeCell ref="A11:C11"/>
    <mergeCell ref="C29:D29"/>
    <mergeCell ref="C31:D31"/>
    <mergeCell ref="C32:D32"/>
    <mergeCell ref="C33:D33"/>
    <mergeCell ref="C34:D34"/>
    <mergeCell ref="C35:D35"/>
    <mergeCell ref="A155:B155"/>
    <mergeCell ref="C155:D155"/>
    <mergeCell ref="A156:B156"/>
    <mergeCell ref="C156:D156"/>
    <mergeCell ref="A158:E158"/>
    <mergeCell ref="A159:E159"/>
    <mergeCell ref="A149:E149"/>
    <mergeCell ref="B150:D150"/>
    <mergeCell ref="A152:E152"/>
    <mergeCell ref="A153:B153"/>
    <mergeCell ref="C153:D153"/>
    <mergeCell ref="A154:B154"/>
    <mergeCell ref="C154:D154"/>
    <mergeCell ref="A139:E139"/>
    <mergeCell ref="A140:E140"/>
    <mergeCell ref="A141:E141"/>
    <mergeCell ref="A142:C143"/>
    <mergeCell ref="D142:E142"/>
    <mergeCell ref="F142:F150"/>
    <mergeCell ref="B144:C144"/>
    <mergeCell ref="B145:C145"/>
    <mergeCell ref="B146:C146"/>
    <mergeCell ref="B147:C147"/>
    <mergeCell ref="B133:C133"/>
    <mergeCell ref="B134:C134"/>
    <mergeCell ref="B135:C135"/>
    <mergeCell ref="B136:C136"/>
    <mergeCell ref="B137:C137"/>
    <mergeCell ref="B138:C138"/>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A97:E97"/>
    <mergeCell ref="A98:E98"/>
    <mergeCell ref="A99:E99"/>
    <mergeCell ref="A100:C101"/>
    <mergeCell ref="D100:E100"/>
    <mergeCell ref="B102:C102"/>
    <mergeCell ref="A23:E23"/>
    <mergeCell ref="A24:E24"/>
    <mergeCell ref="A26:E26"/>
    <mergeCell ref="A28:B29"/>
    <mergeCell ref="C28:E28"/>
    <mergeCell ref="A30:E30"/>
    <mergeCell ref="A17:D17"/>
    <mergeCell ref="A20:D20"/>
    <mergeCell ref="A21:D21"/>
    <mergeCell ref="A13:E13"/>
    <mergeCell ref="A14:D14"/>
    <mergeCell ref="A15:B15"/>
    <mergeCell ref="A16:D16"/>
    <mergeCell ref="A1:E1"/>
    <mergeCell ref="A2:E2"/>
    <mergeCell ref="A3:E3"/>
    <mergeCell ref="A8:E8"/>
    <mergeCell ref="A9:E9"/>
  </mergeCells>
  <pageMargins left="0.51181102362204722" right="0.51181102362204722" top="0.94488188976377963" bottom="0.47244094488188981" header="0.31496062992125984" footer="0.31496062992125984"/>
  <pageSetup paperSize="9" scale="78" fitToHeight="0" orientation="portrait" r:id="rId1"/>
  <headerFooter differentFirst="1">
    <oddFooter>&amp;CStrana &amp;P z &amp;N</oddFooter>
    <firstHeader>&amp;C&amp;"Arial,Tučné"CENOVÁ PONUKA
pre účel prípravnej trhovej konzultácia a predbežného zapojenia záujemcov alebo uchádzačov 
(ďalej aj "PTK")</firstHeader>
  </headerFooter>
  <ignoredErrors>
    <ignoredError sqref="A75:A78"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29B3-CE8D-4EEB-BDE5-70BECEB1AC02}">
  <sheetPr>
    <tabColor theme="7" tint="0.39997558519241921"/>
    <pageSetUpPr fitToPage="1"/>
  </sheetPr>
  <dimension ref="A1:O21"/>
  <sheetViews>
    <sheetView tabSelected="1" workbookViewId="0">
      <selection activeCell="J19" sqref="J19"/>
    </sheetView>
  </sheetViews>
  <sheetFormatPr defaultRowHeight="15" x14ac:dyDescent="0.25"/>
  <cols>
    <col min="1" max="1" width="21" customWidth="1"/>
    <col min="2" max="2" width="7.85546875" customWidth="1"/>
    <col min="3" max="3" width="6.5703125" customWidth="1"/>
    <col min="4" max="4" width="12.140625" customWidth="1"/>
    <col min="5" max="5" width="10" customWidth="1"/>
    <col min="6" max="6" width="8.28515625" customWidth="1"/>
    <col min="7" max="7" width="10.7109375" customWidth="1"/>
    <col min="10" max="10" width="11.140625" customWidth="1"/>
    <col min="11" max="11" width="10.7109375" customWidth="1"/>
    <col min="13" max="13" width="9.140625" customWidth="1"/>
    <col min="14" max="14" width="11.140625" customWidth="1"/>
  </cols>
  <sheetData>
    <row r="1" spans="1:15" x14ac:dyDescent="0.25">
      <c r="A1" s="218" t="s">
        <v>255</v>
      </c>
      <c r="B1" s="218"/>
      <c r="C1" s="218"/>
      <c r="D1" s="218"/>
      <c r="E1" s="218"/>
      <c r="F1" s="93"/>
      <c r="G1" s="93"/>
      <c r="H1" s="93"/>
      <c r="I1" s="93"/>
      <c r="J1" s="93"/>
      <c r="K1" s="93"/>
      <c r="L1" s="93"/>
      <c r="M1" s="94"/>
      <c r="N1" s="89"/>
      <c r="O1" s="51"/>
    </row>
    <row r="2" spans="1:15" x14ac:dyDescent="0.25">
      <c r="A2" s="89"/>
      <c r="B2" s="89"/>
      <c r="C2" s="89"/>
      <c r="D2" s="89"/>
      <c r="E2" s="89"/>
      <c r="F2" s="89"/>
      <c r="G2" s="89"/>
      <c r="H2" s="89"/>
      <c r="I2" s="89"/>
      <c r="J2" s="89"/>
      <c r="K2" s="89"/>
      <c r="L2" s="89"/>
      <c r="M2" s="89"/>
      <c r="N2" s="89"/>
      <c r="O2" s="51"/>
    </row>
    <row r="3" spans="1:15" ht="22.5" customHeight="1" x14ac:dyDescent="0.25">
      <c r="A3" s="195" t="s">
        <v>227</v>
      </c>
      <c r="B3" s="195"/>
      <c r="C3" s="195"/>
      <c r="D3" s="195"/>
      <c r="E3" s="195"/>
      <c r="F3" s="195"/>
      <c r="G3" s="195"/>
      <c r="H3" s="195"/>
      <c r="I3" s="195"/>
      <c r="J3" s="195"/>
      <c r="K3" s="195"/>
      <c r="L3" s="195"/>
      <c r="M3" s="195"/>
      <c r="N3" s="195"/>
      <c r="O3" s="51"/>
    </row>
    <row r="4" spans="1:15" ht="18" customHeight="1" x14ac:dyDescent="0.25">
      <c r="A4" s="181" t="s">
        <v>86</v>
      </c>
      <c r="B4" s="182" t="s">
        <v>87</v>
      </c>
      <c r="C4" s="183" t="s">
        <v>98</v>
      </c>
      <c r="D4" s="182" t="s">
        <v>88</v>
      </c>
      <c r="E4" s="182" t="s">
        <v>89</v>
      </c>
      <c r="F4" s="182" t="s">
        <v>99</v>
      </c>
      <c r="G4" s="184" t="s">
        <v>90</v>
      </c>
      <c r="H4" s="184"/>
      <c r="I4" s="184"/>
      <c r="J4" s="184"/>
      <c r="K4" s="184" t="s">
        <v>91</v>
      </c>
      <c r="L4" s="184"/>
      <c r="M4" s="184"/>
      <c r="N4" s="184"/>
      <c r="O4" s="51"/>
    </row>
    <row r="5" spans="1:15" ht="46.5" customHeight="1" x14ac:dyDescent="0.25">
      <c r="A5" s="181"/>
      <c r="B5" s="182"/>
      <c r="C5" s="183"/>
      <c r="D5" s="182"/>
      <c r="E5" s="182"/>
      <c r="F5" s="182"/>
      <c r="G5" s="95" t="s">
        <v>92</v>
      </c>
      <c r="H5" s="95" t="s">
        <v>93</v>
      </c>
      <c r="I5" s="95" t="s">
        <v>94</v>
      </c>
      <c r="J5" s="95" t="s">
        <v>95</v>
      </c>
      <c r="K5" s="95" t="s">
        <v>92</v>
      </c>
      <c r="L5" s="95" t="s">
        <v>96</v>
      </c>
      <c r="M5" s="95" t="s">
        <v>97</v>
      </c>
      <c r="N5" s="95" t="s">
        <v>95</v>
      </c>
      <c r="O5" s="51"/>
    </row>
    <row r="6" spans="1:15" ht="30" customHeight="1" x14ac:dyDescent="0.25">
      <c r="A6" s="98" t="s">
        <v>254</v>
      </c>
      <c r="B6" s="96" t="s">
        <v>1</v>
      </c>
      <c r="C6" s="97">
        <v>1</v>
      </c>
      <c r="D6" s="98"/>
      <c r="E6" s="98"/>
      <c r="F6" s="98"/>
      <c r="G6" s="99">
        <v>0</v>
      </c>
      <c r="H6" s="100">
        <v>0</v>
      </c>
      <c r="I6" s="101">
        <f>G6*H6</f>
        <v>0</v>
      </c>
      <c r="J6" s="99">
        <f t="shared" ref="J6" si="0">G6+I6</f>
        <v>0</v>
      </c>
      <c r="K6" s="99">
        <f>G6*C6</f>
        <v>0</v>
      </c>
      <c r="L6" s="102">
        <f>H6</f>
        <v>0</v>
      </c>
      <c r="M6" s="101">
        <f>K6*L6</f>
        <v>0</v>
      </c>
      <c r="N6" s="99">
        <f>K6+M6</f>
        <v>0</v>
      </c>
      <c r="O6" s="51"/>
    </row>
    <row r="7" spans="1:15" ht="24" customHeight="1" x14ac:dyDescent="0.25">
      <c r="A7" s="103"/>
      <c r="B7" s="104"/>
      <c r="C7" s="105"/>
      <c r="D7" s="105"/>
      <c r="E7" s="105"/>
      <c r="F7" s="105"/>
      <c r="G7" s="104"/>
      <c r="H7" s="104"/>
      <c r="I7" s="104"/>
      <c r="J7" s="104"/>
      <c r="K7" s="104"/>
      <c r="L7" s="105"/>
      <c r="M7" s="106"/>
      <c r="N7" s="106"/>
      <c r="O7" s="51"/>
    </row>
    <row r="8" spans="1:15" ht="12.75" customHeight="1" x14ac:dyDescent="0.25">
      <c r="A8" s="52"/>
      <c r="B8" s="53"/>
      <c r="C8" s="54"/>
      <c r="D8" s="54"/>
      <c r="E8" s="54"/>
      <c r="F8" s="54"/>
      <c r="G8" s="53"/>
      <c r="H8" s="53"/>
      <c r="I8" s="53"/>
      <c r="J8" s="53"/>
      <c r="K8" s="53"/>
      <c r="L8" s="54"/>
      <c r="M8" s="67"/>
      <c r="N8" s="67"/>
      <c r="O8" s="51"/>
    </row>
    <row r="9" spans="1:15" ht="20.25" customHeight="1" x14ac:dyDescent="0.25">
      <c r="A9" s="82" t="s">
        <v>109</v>
      </c>
      <c r="B9" s="81"/>
      <c r="C9" s="81"/>
      <c r="D9" s="81"/>
      <c r="E9" s="81"/>
      <c r="F9" s="81"/>
      <c r="G9" s="56"/>
      <c r="H9" s="55"/>
      <c r="I9" s="57"/>
      <c r="J9" s="57"/>
      <c r="K9" s="58"/>
      <c r="L9" s="85"/>
      <c r="M9" s="85"/>
      <c r="N9" s="85"/>
      <c r="O9" s="51"/>
    </row>
    <row r="10" spans="1:15" ht="17.25" customHeight="1" x14ac:dyDescent="0.25">
      <c r="A10" s="59" t="s">
        <v>81</v>
      </c>
      <c r="B10" s="189"/>
      <c r="C10" s="189"/>
      <c r="D10" s="189"/>
      <c r="E10" s="189"/>
      <c r="F10" s="189"/>
      <c r="G10" s="86"/>
      <c r="H10" s="60"/>
      <c r="I10" s="57"/>
      <c r="J10" s="57"/>
      <c r="K10" s="85"/>
      <c r="L10" s="85"/>
      <c r="M10" s="85"/>
      <c r="N10" s="85"/>
      <c r="O10" s="51"/>
    </row>
    <row r="11" spans="1:15" ht="16.5" customHeight="1" x14ac:dyDescent="0.25">
      <c r="A11" s="59" t="s">
        <v>82</v>
      </c>
      <c r="B11" s="189"/>
      <c r="C11" s="189"/>
      <c r="D11" s="189"/>
      <c r="E11" s="189"/>
      <c r="F11" s="189"/>
      <c r="G11" s="86"/>
      <c r="H11" s="186" t="s">
        <v>85</v>
      </c>
      <c r="I11" s="186"/>
      <c r="J11" s="186"/>
      <c r="K11" s="186"/>
      <c r="L11" s="179"/>
      <c r="M11" s="179"/>
      <c r="N11" s="179"/>
      <c r="O11" s="51"/>
    </row>
    <row r="12" spans="1:15" ht="18" customHeight="1" x14ac:dyDescent="0.25">
      <c r="A12" s="61" t="s">
        <v>83</v>
      </c>
      <c r="B12" s="190"/>
      <c r="C12" s="190"/>
      <c r="D12" s="190"/>
      <c r="E12" s="190"/>
      <c r="F12" s="190"/>
      <c r="G12" s="62"/>
      <c r="H12" s="60"/>
      <c r="I12" s="180" t="s">
        <v>108</v>
      </c>
      <c r="J12" s="180"/>
      <c r="K12" s="180"/>
      <c r="L12" s="85"/>
      <c r="M12" s="85"/>
      <c r="N12" s="85"/>
      <c r="O12" s="51"/>
    </row>
    <row r="13" spans="1:15" ht="18" customHeight="1" x14ac:dyDescent="0.25">
      <c r="A13" s="61"/>
      <c r="B13" s="115"/>
      <c r="C13" s="61"/>
      <c r="D13" s="115"/>
      <c r="E13" s="115"/>
      <c r="F13" s="115"/>
      <c r="G13" s="62"/>
      <c r="H13" s="60"/>
      <c r="I13" s="57"/>
      <c r="J13" s="57"/>
      <c r="K13" s="85"/>
      <c r="L13" s="85"/>
      <c r="M13" s="85"/>
      <c r="N13" s="85"/>
      <c r="O13" s="51"/>
    </row>
    <row r="14" spans="1:15" x14ac:dyDescent="0.25">
      <c r="A14" s="194" t="s">
        <v>110</v>
      </c>
      <c r="B14" s="194"/>
      <c r="C14" s="194"/>
      <c r="D14" s="194"/>
      <c r="E14" s="59"/>
      <c r="F14" s="116"/>
      <c r="G14" s="62"/>
      <c r="H14" s="60"/>
      <c r="I14" s="57"/>
      <c r="J14" s="57"/>
      <c r="K14" s="85"/>
      <c r="L14" s="85"/>
      <c r="M14" s="85"/>
      <c r="N14" s="85"/>
      <c r="O14" s="51"/>
    </row>
    <row r="15" spans="1:15" x14ac:dyDescent="0.25">
      <c r="A15" s="83"/>
      <c r="B15" s="83"/>
      <c r="C15" s="191"/>
      <c r="D15" s="191"/>
      <c r="E15" s="191"/>
      <c r="F15" s="191"/>
      <c r="G15" s="185"/>
      <c r="H15" s="185"/>
      <c r="I15" s="185"/>
      <c r="J15" s="185"/>
      <c r="K15" s="187"/>
      <c r="L15" s="187"/>
      <c r="M15" s="187"/>
      <c r="N15" s="84"/>
      <c r="O15" s="51"/>
    </row>
    <row r="16" spans="1:15" ht="18.75" customHeight="1" x14ac:dyDescent="0.25">
      <c r="A16" s="219" t="s">
        <v>84</v>
      </c>
      <c r="B16" s="219"/>
      <c r="C16" s="220"/>
      <c r="D16" s="220"/>
      <c r="E16" s="220"/>
      <c r="F16" s="220"/>
      <c r="G16" s="193" t="s">
        <v>57</v>
      </c>
      <c r="H16" s="193"/>
      <c r="I16" s="193"/>
      <c r="J16" s="193"/>
      <c r="K16" s="51"/>
      <c r="L16" s="51"/>
      <c r="M16" s="51"/>
      <c r="N16" s="51"/>
      <c r="O16" s="51"/>
    </row>
    <row r="17" spans="1:15" ht="22.5" customHeight="1" x14ac:dyDescent="0.25">
      <c r="A17" s="192" t="s">
        <v>100</v>
      </c>
      <c r="B17" s="192"/>
      <c r="C17" s="192"/>
      <c r="D17" s="192"/>
      <c r="E17" s="192"/>
      <c r="F17" s="192"/>
      <c r="G17" s="192"/>
      <c r="H17" s="55"/>
      <c r="I17" s="57"/>
      <c r="J17" s="57"/>
      <c r="K17" s="51"/>
      <c r="L17" s="51"/>
      <c r="M17" s="51"/>
      <c r="N17" s="51"/>
      <c r="O17" s="51"/>
    </row>
    <row r="18" spans="1:15" x14ac:dyDescent="0.25">
      <c r="A18" s="63"/>
      <c r="B18" s="59"/>
      <c r="C18" s="59"/>
      <c r="D18" s="59"/>
      <c r="E18" s="59"/>
      <c r="F18" s="64"/>
      <c r="G18" s="59"/>
      <c r="H18" s="55"/>
      <c r="I18" s="57"/>
      <c r="J18" s="57"/>
      <c r="K18" s="51"/>
      <c r="L18" s="51"/>
      <c r="M18" s="51"/>
      <c r="N18" s="51"/>
      <c r="O18" s="51"/>
    </row>
    <row r="19" spans="1:15" ht="21" customHeight="1" x14ac:dyDescent="0.25">
      <c r="A19" s="188"/>
      <c r="B19" s="188"/>
      <c r="C19" s="87"/>
      <c r="D19" s="87"/>
      <c r="E19" s="87"/>
      <c r="F19" s="87"/>
      <c r="G19" s="59"/>
      <c r="H19" s="65"/>
      <c r="I19" s="66"/>
      <c r="J19" s="66"/>
      <c r="K19" s="65"/>
      <c r="L19" s="51"/>
      <c r="M19" s="51"/>
      <c r="N19" s="51"/>
      <c r="O19" s="51"/>
    </row>
    <row r="20" spans="1:15" ht="26.25" customHeight="1" x14ac:dyDescent="0.25">
      <c r="A20" s="87"/>
      <c r="B20" s="87"/>
      <c r="C20" s="87"/>
      <c r="D20" s="87"/>
      <c r="E20" s="87"/>
      <c r="F20" s="87"/>
      <c r="G20" s="65"/>
      <c r="H20" s="65"/>
      <c r="I20" s="57"/>
      <c r="J20" s="57"/>
      <c r="K20" s="65"/>
      <c r="L20" s="51"/>
      <c r="M20" s="51"/>
      <c r="N20" s="51"/>
      <c r="O20" s="51"/>
    </row>
    <row r="21" spans="1:15" x14ac:dyDescent="0.25">
      <c r="A21" s="51"/>
      <c r="B21" s="51"/>
      <c r="C21" s="51"/>
      <c r="D21" s="51"/>
      <c r="E21" s="51"/>
      <c r="F21" s="51"/>
      <c r="G21" s="51"/>
      <c r="H21" s="51"/>
      <c r="I21" s="51"/>
      <c r="J21" s="51"/>
      <c r="K21" s="51"/>
      <c r="L21" s="51"/>
      <c r="M21" s="51"/>
      <c r="N21" s="51"/>
      <c r="O21" s="51"/>
    </row>
  </sheetData>
  <mergeCells count="25">
    <mergeCell ref="A17:G17"/>
    <mergeCell ref="A19:B19"/>
    <mergeCell ref="A1:E1"/>
    <mergeCell ref="A14:D14"/>
    <mergeCell ref="C15:F15"/>
    <mergeCell ref="G15:J15"/>
    <mergeCell ref="K15:M15"/>
    <mergeCell ref="A16:B16"/>
    <mergeCell ref="C16:F16"/>
    <mergeCell ref="G16:J16"/>
    <mergeCell ref="B10:F10"/>
    <mergeCell ref="B11:F11"/>
    <mergeCell ref="H11:K11"/>
    <mergeCell ref="L11:N11"/>
    <mergeCell ref="B12:F12"/>
    <mergeCell ref="I12:K12"/>
    <mergeCell ref="A3:N3"/>
    <mergeCell ref="A4:A5"/>
    <mergeCell ref="B4:B5"/>
    <mergeCell ref="C4:C5"/>
    <mergeCell ref="D4:D5"/>
    <mergeCell ref="E4:E5"/>
    <mergeCell ref="F4:F5"/>
    <mergeCell ref="G4:J4"/>
    <mergeCell ref="K4:N4"/>
  </mergeCells>
  <pageMargins left="0.51181102362204722" right="0.51181102362204722" top="0.55118110236220474" bottom="0.55118110236220474" header="0.19685039370078741" footer="0.19685039370078741"/>
  <pageSetup paperSize="9" scale="9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Špecifikácia-časť 1</vt:lpstr>
      <vt:lpstr>Kalkulácia ceny-časť 1</vt:lpstr>
      <vt:lpstr>Špecifikácia-časť 2</vt:lpstr>
      <vt:lpstr>Kalkulácia ceny-časť 2</vt:lpstr>
      <vt:lpstr>'Kalkulácia ceny-časť 1'!Oblasť_tlače</vt:lpstr>
      <vt:lpstr>'Kalkulácia ceny-časť 2'!Oblasť_tlače</vt:lpstr>
      <vt:lpstr>'Špecifikácia-časť 1'!Oblasť_tlače</vt:lpstr>
      <vt:lpstr>'Špecifikácia-časť 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2025-09-02T11:12:07Z</cp:lastPrinted>
  <dcterms:created xsi:type="dcterms:W3CDTF">2017-04-21T05:51:15Z</dcterms:created>
  <dcterms:modified xsi:type="dcterms:W3CDTF">2025-09-02T11:12:13Z</dcterms:modified>
</cp:coreProperties>
</file>