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BB562A8D-431D-4137-8975-BB84C68E6070}" xr6:coauthVersionLast="47" xr6:coauthVersionMax="47" xr10:uidLastSave="{00000000-0000-0000-0000-000000000000}"/>
  <workbookProtection workbookAlgorithmName="SHA-512" workbookHashValue="s0Tf823vuau1B1Q3T9YLozAxSbF7H5vqYzTWAHSki7XUL0Fjo1mL5zGLVDzGt9OcGgdeHa0qNjUFowRXIx/caw==" workbookSaltValue="km4HsYvHQygIWd0K2AGTLQ==" workbookSpinCount="100000" lockStructure="1"/>
  <bookViews>
    <workbookView xWindow="-108" yWindow="-108" windowWidth="23256" windowHeight="13896" xr2:uid="{00000000-000D-0000-FFFF-FFFF00000000}"/>
  </bookViews>
  <sheets>
    <sheet name="Návrh na plnenie kritérií" sheetId="1" r:id="rId1"/>
  </sheets>
  <definedNames>
    <definedName name="_xlnm.Print_Area" localSheetId="0">'Návrh na plnenie kritérií'!#REF!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G28" i="1" s="1"/>
  <c r="F28" i="1" s="1"/>
  <c r="G30" i="1"/>
  <c r="E29" i="1"/>
  <c r="G29" i="1" s="1"/>
  <c r="E23" i="1"/>
  <c r="E27" i="1"/>
  <c r="G27" i="1" s="1"/>
  <c r="F27" i="1" s="1"/>
  <c r="E24" i="1"/>
  <c r="G24" i="1" s="1"/>
  <c r="F24" i="1" s="1"/>
  <c r="E20" i="1"/>
  <c r="G20" i="1" s="1"/>
  <c r="F20" i="1" s="1"/>
  <c r="E22" i="1"/>
  <c r="G22" i="1" s="1"/>
  <c r="E26" i="1"/>
  <c r="G26" i="1" s="1"/>
  <c r="F26" i="1" s="1"/>
  <c r="E25" i="1"/>
  <c r="G25" i="1" s="1"/>
  <c r="E21" i="1"/>
  <c r="G21" i="1" s="1"/>
  <c r="E19" i="1"/>
  <c r="G19" i="1" s="1"/>
  <c r="F19" i="1" s="1"/>
  <c r="E18" i="1"/>
  <c r="G18" i="1" s="1"/>
  <c r="F18" i="1" s="1"/>
  <c r="E17" i="1"/>
  <c r="G17" i="1" s="1"/>
  <c r="F17" i="1" s="1"/>
  <c r="F29" i="1" l="1"/>
  <c r="G23" i="1"/>
  <c r="F23" i="1" s="1"/>
  <c r="F25" i="1"/>
  <c r="F22" i="1"/>
  <c r="F21" i="1"/>
</calcChain>
</file>

<file path=xl/sharedStrings.xml><?xml version="1.0" encoding="utf-8"?>
<sst xmlns="http://schemas.openxmlformats.org/spreadsheetml/2006/main" count="52" uniqueCount="52">
  <si>
    <t>Štatutárny zástupca:</t>
  </si>
  <si>
    <t>IČO:</t>
  </si>
  <si>
    <t>Telefónne číslo:</t>
  </si>
  <si>
    <t>Príloha č. 4 súťažných podkladov</t>
  </si>
  <si>
    <t>Predmet zákazky:</t>
  </si>
  <si>
    <t>Identifikácia uchádzača:</t>
  </si>
  <si>
    <t>Obchodné meno:</t>
  </si>
  <si>
    <t>E-mail:</t>
  </si>
  <si>
    <t>Názov</t>
  </si>
  <si>
    <t>Sídlo alebo miesto podnikania:</t>
  </si>
  <si>
    <t>DPH 23 %</t>
  </si>
  <si>
    <t>„Vypracovanie projektovej dokumentácie pre stavbu a poskytnutie služieb“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</si>
  <si>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</si>
  <si>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</si>
  <si>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</si>
  <si>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</si>
  <si>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</si>
  <si>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</si>
  <si>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</si>
  <si>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</si>
  <si>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</si>
  <si>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</si>
  <si>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</si>
  <si>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</si>
  <si>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</si>
  <si>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IČ súvisiaca so zabezpečením vydania Rozhodnutia o stavebnom zámere</t>
  </si>
  <si>
    <t>IČ súvisiaca so zabezpečením overenia PSO</t>
  </si>
  <si>
    <t>V ....................................., dňa ..............................................</t>
  </si>
  <si>
    <t>Podpis oprávnenej osoby</t>
  </si>
  <si>
    <t>Cena za predmet zákazky v eurách bez DPH</t>
  </si>
  <si>
    <t xml:space="preserve">Kritérium na vyhodnotenie ponúk: Celková cena za predmet zákazky v eurách s DPH </t>
  </si>
  <si>
    <t>Celková cena za predmet zákazky v eurách</t>
  </si>
  <si>
    <t>Vykonanie a dodanie Vstupných podkladov</t>
  </si>
  <si>
    <t>Vykonanie a dodanie Architektonickej štúdie</t>
  </si>
  <si>
    <t>Vykonanie a dodanie dokumentácie EIA</t>
  </si>
  <si>
    <t>Vykonanie a dodanie Stavebného zámeru</t>
  </si>
  <si>
    <t>Vykonanie a dodanie PSO</t>
  </si>
  <si>
    <t>Vykonanie a dodanie DP</t>
  </si>
  <si>
    <t>Vykonanie a dodanie PS</t>
  </si>
  <si>
    <t>Vykonanie služieb Autorského dozoru</t>
  </si>
  <si>
    <t>Vykonanie služieb Koordinátora dokumentácie</t>
  </si>
  <si>
    <t>Návrh na plnenie kritérií (štruktúrovaný rozpočet)</t>
  </si>
  <si>
    <t>Platca/neplatca DPH:</t>
  </si>
  <si>
    <t>Cena za predmet zákazky 
v eurách s DPH **</t>
  </si>
  <si>
    <t>IČ súvisiaca so zabezpečením vydania požadovaného určenia/rozhodnutia (Rozhodnutie v konaní o podnete alebo Záväzné stanovisko EIA a v prípade potreby Záverečné stanovisko EIA)</t>
  </si>
  <si>
    <t xml:space="preserve">** V prípade, ak je uchádzač zahraničnou osobou, k sume zo v stĺpca (E) "Cena za predmet zákazky v eurách bez DPH" bude pripočítaná aktuálne platná sadzba DPH v SR (23 %). DPH odvádza v prípade úspešnosti jeho ponuky verejný obstarávateľ.
</t>
  </si>
  <si>
    <t>P. č.</t>
  </si>
  <si>
    <t>IČ súvisiaca so zabezpečením overenia PS a dodania kompletnej dokumentácie z IČ</t>
  </si>
  <si>
    <t>Podiel 
z celkovej ceny za predmet zákazky v %***</t>
  </si>
  <si>
    <t>*** Podiel z celkovej ceny za predmet zákazky v % pri jednotlivých položkách je daný fixne a platný pre každého uchádzača.</t>
  </si>
  <si>
    <t>* EIA - Dokumentácia posudzovania vplyvov na životné prostredie, IČ – Inžinierska činnosť, PSO – Projekt stavby na ohlásenie, DP – Dokumentácia na ponuku, PS – projekt stavby.</t>
  </si>
  <si>
    <r>
      <t xml:space="preserve">Uchádzač vyplní iba </t>
    </r>
    <r>
      <rPr>
        <b/>
        <u/>
        <sz val="14"/>
        <color rgb="FFFF0000"/>
        <rFont val="Arial Narrow"/>
        <family val="2"/>
        <charset val="238"/>
      </rPr>
      <t>žlto</t>
    </r>
    <r>
      <rPr>
        <b/>
        <sz val="14"/>
        <color rgb="FFFF0000"/>
        <rFont val="Arial Narrow"/>
        <family val="2"/>
        <charset val="238"/>
      </rPr>
      <t xml:space="preserve"> podfarbené bunky. Súbor automaticky vypočíta cenu za predmet zákazky pri jednotlivých položkách.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</si>
</sst>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theme="1"/>
      <name val="Arial Narrow"/>
      <family val="2"/>
      <charset val="238"/>
    </font>
    <font>
      <b/>
      <u/>
      <sz val="14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4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/>
    </xf>
    <xf numFmtId="0" fontId="2" fillId="3" borderId="7" xfId="0" applyFont="1" applyFill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8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Protection="1">
      <protection locked="0"/>
    </xf>
    <xf numFmtId="0" fontId="5" fillId="4" borderId="5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tabSelected="1" topLeftCell="A4" zoomScaleNormal="100" workbookViewId="0">
      <selection activeCell="E8" sqref="E8:G8"/>
    </sheetView>
  </sheetViews>
  <sheetFormatPr defaultColWidth="8.88671875" defaultRowHeight="13.8" x14ac:dyDescent="0.25"/>
  <cols>
    <col min="1" max="1" width="6" style="1" customWidth="1"/>
    <col min="2" max="2" width="6.6640625" style="1" customWidth="1"/>
    <col min="3" max="3" width="39.88671875" style="1" customWidth="1"/>
    <col min="4" max="4" width="14.6640625" style="1" customWidth="1"/>
    <col min="5" max="5" width="18.109375" style="1" customWidth="1"/>
    <col min="6" max="6" width="13.44140625" style="1" customWidth="1"/>
    <col min="7" max="7" width="27.33203125" style="1" customWidth="1"/>
    <col min="8" max="8" width="12.33203125" style="1" customWidth="1"/>
    <col min="9" max="9" width="48.6640625" style="1" customWidth="1"/>
    <col min="10" max="10" width="12" style="1" customWidth="1"/>
    <col min="11" max="11" width="23.5546875" style="1" bestFit="1" customWidth="1"/>
    <col min="12" max="13" width="27.33203125" style="1" bestFit="1" customWidth="1"/>
    <col min="14" max="16384" width="8.88671875" style="1"/>
  </cols>
  <sheetData>
    <row r="1" spans="2:7" ht="17.399999999999999" thickBot="1" x14ac:dyDescent="0.35">
      <c r="B1" s="3"/>
      <c r="C1" s="3"/>
      <c r="D1" s="3"/>
      <c r="E1" s="3"/>
      <c r="G1" s="4" t="s">
        <v>3</v>
      </c>
    </row>
    <row r="2" spans="2:7" ht="18.600000000000001" thickBot="1" x14ac:dyDescent="0.4">
      <c r="B2" s="76" t="s">
        <v>41</v>
      </c>
      <c r="C2" s="77"/>
      <c r="D2" s="77"/>
      <c r="E2" s="77"/>
      <c r="F2" s="77"/>
      <c r="G2" s="78"/>
    </row>
    <row r="3" spans="2:7" ht="16.2" thickBot="1" x14ac:dyDescent="0.35">
      <c r="B3" s="79" t="s">
        <v>4</v>
      </c>
      <c r="C3" s="80"/>
      <c r="D3" s="80"/>
      <c r="E3" s="80"/>
      <c r="F3" s="80"/>
      <c r="G3" s="81"/>
    </row>
    <row r="4" spans="2:7" ht="40.5" customHeight="1" thickBot="1" x14ac:dyDescent="0.3">
      <c r="B4" s="82" t="s">
        <v>11</v>
      </c>
      <c r="C4" s="83"/>
      <c r="D4" s="83"/>
      <c r="E4" s="83"/>
      <c r="F4" s="83"/>
      <c r="G4" s="84"/>
    </row>
    <row r="5" spans="2:7" ht="37.799999999999997" customHeight="1" thickBot="1" x14ac:dyDescent="0.3">
      <c r="B5" s="85" t="s">
        <v>51</v>
      </c>
      <c r="C5" s="86"/>
      <c r="D5" s="86"/>
      <c r="E5" s="86"/>
      <c r="F5" s="86"/>
      <c r="G5" s="87"/>
    </row>
    <row r="6" spans="2:7" ht="14.4" thickBot="1" x14ac:dyDescent="0.3">
      <c r="B6" s="88" t="s">
        <v>5</v>
      </c>
      <c r="C6" s="89"/>
      <c r="D6" s="89"/>
      <c r="E6" s="89"/>
      <c r="F6" s="89"/>
      <c r="G6" s="90"/>
    </row>
    <row r="7" spans="2:7" ht="14.4" thickBot="1" x14ac:dyDescent="0.3">
      <c r="B7" s="69" t="s">
        <v>6</v>
      </c>
      <c r="C7" s="70"/>
      <c r="D7" s="5"/>
      <c r="E7" s="71"/>
      <c r="F7" s="72"/>
      <c r="G7" s="73"/>
    </row>
    <row r="8" spans="2:7" ht="33" customHeight="1" thickBot="1" x14ac:dyDescent="0.3">
      <c r="B8" s="74" t="s">
        <v>9</v>
      </c>
      <c r="C8" s="75"/>
      <c r="D8" s="6"/>
      <c r="E8" s="61"/>
      <c r="F8" s="62"/>
      <c r="G8" s="63"/>
    </row>
    <row r="9" spans="2:7" ht="14.4" thickBot="1" x14ac:dyDescent="0.3">
      <c r="B9" s="64" t="s">
        <v>1</v>
      </c>
      <c r="C9" s="65"/>
      <c r="D9" s="5"/>
      <c r="E9" s="61"/>
      <c r="F9" s="62"/>
      <c r="G9" s="63"/>
    </row>
    <row r="10" spans="2:7" ht="14.4" thickBot="1" x14ac:dyDescent="0.3">
      <c r="B10" s="7" t="s">
        <v>0</v>
      </c>
      <c r="C10" s="8"/>
      <c r="D10" s="5"/>
      <c r="E10" s="61"/>
      <c r="F10" s="62"/>
      <c r="G10" s="63"/>
    </row>
    <row r="11" spans="2:7" ht="14.4" thickBot="1" x14ac:dyDescent="0.3">
      <c r="B11" s="64" t="s">
        <v>7</v>
      </c>
      <c r="C11" s="65"/>
      <c r="D11" s="5"/>
      <c r="E11" s="61"/>
      <c r="F11" s="62"/>
      <c r="G11" s="63"/>
    </row>
    <row r="12" spans="2:7" ht="14.4" thickBot="1" x14ac:dyDescent="0.3">
      <c r="B12" s="64" t="s">
        <v>2</v>
      </c>
      <c r="C12" s="65"/>
      <c r="D12" s="5"/>
      <c r="E12" s="66"/>
      <c r="F12" s="67"/>
      <c r="G12" s="68"/>
    </row>
    <row r="13" spans="2:7" ht="14.4" thickBot="1" x14ac:dyDescent="0.3">
      <c r="B13" s="7" t="s">
        <v>42</v>
      </c>
      <c r="C13" s="8"/>
      <c r="D13" s="9"/>
      <c r="E13" s="47"/>
      <c r="F13" s="48"/>
      <c r="G13" s="49"/>
    </row>
    <row r="14" spans="2:7" ht="14.4" thickBot="1" x14ac:dyDescent="0.3">
      <c r="B14" s="10"/>
      <c r="C14" s="5"/>
      <c r="D14" s="5"/>
      <c r="E14" s="11"/>
      <c r="F14" s="11"/>
      <c r="G14" s="12"/>
    </row>
    <row r="15" spans="2:7" ht="34.950000000000003" customHeight="1" thickBot="1" x14ac:dyDescent="0.3">
      <c r="B15" s="50" t="s">
        <v>30</v>
      </c>
      <c r="C15" s="51"/>
      <c r="D15" s="51"/>
      <c r="E15" s="51"/>
      <c r="F15" s="51"/>
      <c r="G15" s="52"/>
    </row>
    <row r="16" spans="2:7" ht="69" customHeight="1" thickBot="1" x14ac:dyDescent="0.3">
      <c r="B16" s="13" t="s">
        <v>46</v>
      </c>
      <c r="C16" s="14" t="s">
        <v>8</v>
      </c>
      <c r="D16" s="15" t="s">
        <v>48</v>
      </c>
      <c r="E16" s="15" t="s">
        <v>29</v>
      </c>
      <c r="F16" s="14" t="s">
        <v>10</v>
      </c>
      <c r="G16" s="16" t="s">
        <v>43</v>
      </c>
    </row>
    <row r="17" spans="2:9" x14ac:dyDescent="0.25">
      <c r="B17" s="17" t="s">
        <v>12</v>
      </c>
      <c r="C17" s="18" t="s">
        <v>32</v>
      </c>
      <c r="D17" s="36">
        <v>5</v>
      </c>
      <c r="E17" s="19">
        <f>E30*0.05</f>
        <v>0</v>
      </c>
      <c r="F17" s="19">
        <f>G17-E17</f>
        <v>0</v>
      </c>
      <c r="G17" s="20">
        <f>E17*1.23</f>
        <v>0</v>
      </c>
    </row>
    <row r="18" spans="2:9" x14ac:dyDescent="0.25">
      <c r="B18" s="21" t="s">
        <v>13</v>
      </c>
      <c r="C18" s="22" t="s">
        <v>33</v>
      </c>
      <c r="D18" s="37">
        <v>20</v>
      </c>
      <c r="E18" s="23">
        <f>E30*0.2</f>
        <v>0</v>
      </c>
      <c r="F18" s="23">
        <f>G18-E18</f>
        <v>0</v>
      </c>
      <c r="G18" s="24">
        <f t="shared" ref="G18:G29" si="0">E18*1.23</f>
        <v>0</v>
      </c>
    </row>
    <row r="19" spans="2:9" x14ac:dyDescent="0.25">
      <c r="B19" s="21" t="s">
        <v>14</v>
      </c>
      <c r="C19" s="22" t="s">
        <v>34</v>
      </c>
      <c r="D19" s="37">
        <v>5</v>
      </c>
      <c r="E19" s="23">
        <f>E30*0.05</f>
        <v>0</v>
      </c>
      <c r="F19" s="23">
        <f t="shared" ref="F19:F29" si="1">G19-E19</f>
        <v>0</v>
      </c>
      <c r="G19" s="24">
        <f t="shared" si="0"/>
        <v>0</v>
      </c>
    </row>
    <row r="20" spans="2:9" ht="55.2" x14ac:dyDescent="0.25">
      <c r="B20" s="21" t="s">
        <v>15</v>
      </c>
      <c r="C20" s="22" t="s">
        <v>44</v>
      </c>
      <c r="D20" s="37">
        <v>1</v>
      </c>
      <c r="E20" s="23">
        <f>E30*0.01</f>
        <v>0</v>
      </c>
      <c r="F20" s="23">
        <f t="shared" si="1"/>
        <v>0</v>
      </c>
      <c r="G20" s="24">
        <f t="shared" si="0"/>
        <v>0</v>
      </c>
    </row>
    <row r="21" spans="2:9" x14ac:dyDescent="0.25">
      <c r="B21" s="21" t="s">
        <v>16</v>
      </c>
      <c r="C21" s="22" t="s">
        <v>35</v>
      </c>
      <c r="D21" s="37">
        <v>10</v>
      </c>
      <c r="E21" s="23">
        <f>E30*0.1</f>
        <v>0</v>
      </c>
      <c r="F21" s="23">
        <f t="shared" si="1"/>
        <v>0</v>
      </c>
      <c r="G21" s="24">
        <f t="shared" si="0"/>
        <v>0</v>
      </c>
    </row>
    <row r="22" spans="2:9" ht="27.6" x14ac:dyDescent="0.25">
      <c r="B22" s="21" t="s">
        <v>17</v>
      </c>
      <c r="C22" s="22" t="s">
        <v>25</v>
      </c>
      <c r="D22" s="37">
        <v>1</v>
      </c>
      <c r="E22" s="23">
        <f>E30*0.01</f>
        <v>0</v>
      </c>
      <c r="F22" s="23">
        <f t="shared" si="1"/>
        <v>0</v>
      </c>
      <c r="G22" s="24">
        <f t="shared" si="0"/>
        <v>0</v>
      </c>
      <c r="I22" s="2"/>
    </row>
    <row r="23" spans="2:9" x14ac:dyDescent="0.25">
      <c r="B23" s="21" t="s">
        <v>18</v>
      </c>
      <c r="C23" s="22" t="s">
        <v>36</v>
      </c>
      <c r="D23" s="37">
        <v>5</v>
      </c>
      <c r="E23" s="23">
        <f>E30*0.05</f>
        <v>0</v>
      </c>
      <c r="F23" s="23">
        <f t="shared" si="1"/>
        <v>0</v>
      </c>
      <c r="G23" s="24">
        <f>E23*1.23</f>
        <v>0</v>
      </c>
    </row>
    <row r="24" spans="2:9" x14ac:dyDescent="0.25">
      <c r="B24" s="21" t="s">
        <v>19</v>
      </c>
      <c r="C24" s="22" t="s">
        <v>26</v>
      </c>
      <c r="D24" s="37">
        <v>0.5</v>
      </c>
      <c r="E24" s="23">
        <f>E30*0.005</f>
        <v>0</v>
      </c>
      <c r="F24" s="23">
        <f>G24-E24</f>
        <v>0</v>
      </c>
      <c r="G24" s="24">
        <f>E24*1.23</f>
        <v>0</v>
      </c>
    </row>
    <row r="25" spans="2:9" x14ac:dyDescent="0.25">
      <c r="B25" s="21" t="s">
        <v>20</v>
      </c>
      <c r="C25" s="22" t="s">
        <v>37</v>
      </c>
      <c r="D25" s="37">
        <v>25</v>
      </c>
      <c r="E25" s="23">
        <f>E30*0.25</f>
        <v>0</v>
      </c>
      <c r="F25" s="23">
        <f t="shared" si="1"/>
        <v>0</v>
      </c>
      <c r="G25" s="24">
        <f t="shared" si="0"/>
        <v>0</v>
      </c>
      <c r="I25" s="2"/>
    </row>
    <row r="26" spans="2:9" x14ac:dyDescent="0.25">
      <c r="B26" s="25" t="s">
        <v>21</v>
      </c>
      <c r="C26" s="26" t="s">
        <v>38</v>
      </c>
      <c r="D26" s="38">
        <v>20</v>
      </c>
      <c r="E26" s="23">
        <f>E30*0.2</f>
        <v>0</v>
      </c>
      <c r="F26" s="23">
        <f t="shared" si="1"/>
        <v>0</v>
      </c>
      <c r="G26" s="24">
        <f t="shared" si="0"/>
        <v>0</v>
      </c>
    </row>
    <row r="27" spans="2:9" ht="27.6" x14ac:dyDescent="0.25">
      <c r="B27" s="25" t="s">
        <v>22</v>
      </c>
      <c r="C27" s="26" t="s">
        <v>47</v>
      </c>
      <c r="D27" s="37">
        <v>0.5</v>
      </c>
      <c r="E27" s="23">
        <f>E30*0.005</f>
        <v>0</v>
      </c>
      <c r="F27" s="23">
        <f t="shared" si="1"/>
        <v>0</v>
      </c>
      <c r="G27" s="24">
        <f t="shared" si="0"/>
        <v>0</v>
      </c>
    </row>
    <row r="28" spans="2:9" x14ac:dyDescent="0.25">
      <c r="B28" s="25" t="s">
        <v>23</v>
      </c>
      <c r="C28" s="26" t="s">
        <v>39</v>
      </c>
      <c r="D28" s="38">
        <v>5</v>
      </c>
      <c r="E28" s="23">
        <f>E30*0.05</f>
        <v>0</v>
      </c>
      <c r="F28" s="23">
        <f t="shared" si="1"/>
        <v>0</v>
      </c>
      <c r="G28" s="24">
        <f t="shared" si="0"/>
        <v>0</v>
      </c>
    </row>
    <row r="29" spans="2:9" ht="14.4" thickBot="1" x14ac:dyDescent="0.3">
      <c r="B29" s="27" t="s">
        <v>24</v>
      </c>
      <c r="C29" s="28" t="s">
        <v>40</v>
      </c>
      <c r="D29" s="39">
        <v>2</v>
      </c>
      <c r="E29" s="29">
        <f>E30*0.02</f>
        <v>0</v>
      </c>
      <c r="F29" s="29">
        <f t="shared" si="1"/>
        <v>0</v>
      </c>
      <c r="G29" s="30">
        <f t="shared" si="0"/>
        <v>0</v>
      </c>
    </row>
    <row r="30" spans="2:9" ht="48" customHeight="1" thickBot="1" x14ac:dyDescent="0.3">
      <c r="B30" s="53" t="s">
        <v>31</v>
      </c>
      <c r="C30" s="54"/>
      <c r="D30" s="31"/>
      <c r="E30" s="32"/>
      <c r="F30" s="33"/>
      <c r="G30" s="40">
        <f>E30*1.23</f>
        <v>0</v>
      </c>
    </row>
    <row r="31" spans="2:9" ht="19.5" customHeight="1" thickBot="1" x14ac:dyDescent="0.3">
      <c r="B31" s="34"/>
      <c r="G31" s="35"/>
    </row>
    <row r="32" spans="2:9" ht="46.5" customHeight="1" thickBot="1" x14ac:dyDescent="0.3">
      <c r="B32" s="55" t="s">
        <v>50</v>
      </c>
      <c r="C32" s="56"/>
      <c r="D32" s="56"/>
      <c r="E32" s="56"/>
      <c r="F32" s="56"/>
      <c r="G32" s="57"/>
    </row>
    <row r="33" spans="2:7" ht="43.8" customHeight="1" thickBot="1" x14ac:dyDescent="0.3">
      <c r="B33" s="58" t="s">
        <v>45</v>
      </c>
      <c r="C33" s="59"/>
      <c r="D33" s="59"/>
      <c r="E33" s="59"/>
      <c r="F33" s="59"/>
      <c r="G33" s="60"/>
    </row>
    <row r="34" spans="2:7" ht="29.4" customHeight="1" thickBot="1" x14ac:dyDescent="0.3">
      <c r="B34" s="58" t="s">
        <v>49</v>
      </c>
      <c r="C34" s="59"/>
      <c r="D34" s="59"/>
      <c r="E34" s="59"/>
      <c r="F34" s="59"/>
      <c r="G34" s="60"/>
    </row>
    <row r="35" spans="2:7" ht="14.4" thickBot="1" x14ac:dyDescent="0.3">
      <c r="B35" s="34"/>
      <c r="G35" s="35"/>
    </row>
    <row r="36" spans="2:7" x14ac:dyDescent="0.25">
      <c r="B36" s="41" t="s">
        <v>27</v>
      </c>
      <c r="C36" s="42"/>
      <c r="D36" s="43"/>
      <c r="E36" s="41" t="s">
        <v>28</v>
      </c>
      <c r="F36" s="42"/>
      <c r="G36" s="43"/>
    </row>
    <row r="37" spans="2:7" ht="14.4" thickBot="1" x14ac:dyDescent="0.3">
      <c r="B37" s="44"/>
      <c r="C37" s="45"/>
      <c r="D37" s="46"/>
      <c r="E37" s="44"/>
      <c r="F37" s="45"/>
      <c r="G37" s="46"/>
    </row>
  </sheetData>
  <sheetProtection algorithmName="SHA-512" hashValue="qURalauClmc7fDPOPUyq5e0Em+NUBVzeFITV96SfapQg8Hk+o6zdxflPU/SboOw7nL7dtPWIvGlzzb2izeUY8A==" saltValue="Xsz/1e8p6wFSK56FsonYDg==" spinCount="100000" sheet="1" selectLockedCells="1"/>
  <mergeCells count="24">
    <mergeCell ref="B2:G2"/>
    <mergeCell ref="B3:G3"/>
    <mergeCell ref="B4:G4"/>
    <mergeCell ref="B5:G5"/>
    <mergeCell ref="B6:G6"/>
    <mergeCell ref="B7:C7"/>
    <mergeCell ref="E7:G7"/>
    <mergeCell ref="B8:C8"/>
    <mergeCell ref="E8:G8"/>
    <mergeCell ref="B9:C9"/>
    <mergeCell ref="E9:G9"/>
    <mergeCell ref="E10:G10"/>
    <mergeCell ref="B11:C11"/>
    <mergeCell ref="E11:G11"/>
    <mergeCell ref="B12:C12"/>
    <mergeCell ref="E12:G12"/>
    <mergeCell ref="B36:D37"/>
    <mergeCell ref="E36:G37"/>
    <mergeCell ref="E13:G13"/>
    <mergeCell ref="B15:G15"/>
    <mergeCell ref="B30:C30"/>
    <mergeCell ref="B32:G32"/>
    <mergeCell ref="B33:G33"/>
    <mergeCell ref="B34:G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Footer>&amp;L_x000D_&amp;1#&amp;"Calibri"&amp;10&amp;K000000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gr. Ľuboš Hláčik"/>
    <f:field ref="FSCFOLIO_1_1001_FieldCurrentDate" text="18.8.2025 9:4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SP_Príloha_č._4_Návrh na plnenie kritérií_Vypracovanie projektovej dokumentácie pre stavbu a poskytnutie služieb" edit="true"/>
    <f:field ref="objname" text="SP_Príloha_č._4_Návrh na plnenie kritérií_Vypracovanie projektovej dokumentácie pre stavbu a poskytnutie služieb" edit="true"/>
    <f:field ref="objsubject" text="" edit="true"/>
    <f:field ref="objcreatedby" text="Hláčik, Ľuboš, Mgr."/>
    <f:field ref="objcreatedat" date="2025-07-14T16:05:38" text="14.7.2025 16:05:38"/>
    <f:field ref="objchangedby" text="Kupková, Ľubica, JUDr."/>
    <f:field ref="objmodifiedat" date="2025-08-15T18:33:50" text="15.8.2025 18:33:50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2025-09-19T10:18:37Z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038b5419-065f-40e7-a1eb-722957d53fe0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