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00"/>
  </bookViews>
  <sheets>
    <sheet name="Príloha č. 1 - Kalkulácia ceny" sheetId="1" r:id="rId1"/>
  </sheets>
  <definedNames>
    <definedName name="_xlnm.Print_Area" localSheetId="0">'Príloha č. 1 - Kalkulácia ceny'!$A$1:$U$169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9" i="1"/>
  <c r="L152"/>
  <c r="L145"/>
  <c r="L138"/>
  <c r="L131"/>
  <c r="L124"/>
  <c r="L117"/>
  <c r="L110"/>
  <c r="L103"/>
  <c r="L96"/>
  <c r="L89"/>
  <c r="L82"/>
  <c r="L75"/>
  <c r="L68"/>
  <c r="L61"/>
  <c r="L54"/>
  <c r="L47"/>
  <c r="L158"/>
  <c r="L157"/>
  <c r="L151"/>
  <c r="L150"/>
  <c r="L144"/>
  <c r="L143"/>
  <c r="L137"/>
  <c r="L136"/>
  <c r="L130"/>
  <c r="L129"/>
  <c r="L123"/>
  <c r="L122"/>
  <c r="L116"/>
  <c r="L115"/>
  <c r="L109"/>
  <c r="L108"/>
  <c r="L102"/>
  <c r="L101"/>
  <c r="L95"/>
  <c r="L94"/>
  <c r="L88"/>
  <c r="L87"/>
  <c r="L81"/>
  <c r="L80"/>
  <c r="L74"/>
  <c r="L73"/>
  <c r="L67"/>
  <c r="L66"/>
  <c r="L60"/>
  <c r="L59"/>
  <c r="L53"/>
  <c r="L52"/>
  <c r="L46"/>
  <c r="L45"/>
  <c r="Q8"/>
  <c r="R8"/>
  <c r="S8"/>
  <c r="U8" s="1"/>
  <c r="T8"/>
  <c r="T21"/>
  <c r="S21"/>
  <c r="U21" s="1"/>
  <c r="R21"/>
  <c r="Q21"/>
  <c r="T20"/>
  <c r="S20"/>
  <c r="U20" s="1"/>
  <c r="Q20"/>
  <c r="R20" s="1"/>
  <c r="T19"/>
  <c r="S19"/>
  <c r="Q19"/>
  <c r="R19" s="1"/>
  <c r="T14"/>
  <c r="S14"/>
  <c r="U14" s="1"/>
  <c r="R14"/>
  <c r="Q14"/>
  <c r="T13"/>
  <c r="S13"/>
  <c r="U13" s="1"/>
  <c r="Q13"/>
  <c r="R13" s="1"/>
  <c r="T12"/>
  <c r="S12"/>
  <c r="Q12"/>
  <c r="R12" s="1"/>
  <c r="S11"/>
  <c r="Q11"/>
  <c r="T11" s="1"/>
  <c r="T10"/>
  <c r="S10"/>
  <c r="U10" s="1"/>
  <c r="R10"/>
  <c r="Q10"/>
  <c r="T9"/>
  <c r="S9"/>
  <c r="U9" s="1"/>
  <c r="Q9"/>
  <c r="R9" s="1"/>
  <c r="S18"/>
  <c r="Q18"/>
  <c r="T18" s="1"/>
  <c r="T17"/>
  <c r="S17"/>
  <c r="U17" s="1"/>
  <c r="R17"/>
  <c r="Q17"/>
  <c r="T16"/>
  <c r="S16"/>
  <c r="U16" s="1"/>
  <c r="Q16"/>
  <c r="R16" s="1"/>
  <c r="T15"/>
  <c r="S15"/>
  <c r="Q15"/>
  <c r="R15" s="1"/>
  <c r="T23"/>
  <c r="S23"/>
  <c r="U23" s="1"/>
  <c r="R23"/>
  <c r="Q23"/>
  <c r="S22"/>
  <c r="Q22"/>
  <c r="R22" s="1"/>
  <c r="T24"/>
  <c r="S24"/>
  <c r="U24" s="1"/>
  <c r="R24"/>
  <c r="Q24"/>
  <c r="U19" l="1"/>
  <c r="U18"/>
  <c r="U15"/>
  <c r="U11"/>
  <c r="U12"/>
  <c r="R11"/>
  <c r="R18"/>
  <c r="T22"/>
  <c r="U22" s="1"/>
  <c r="S25"/>
  <c r="S7"/>
  <c r="Q25" l="1"/>
  <c r="Q7"/>
  <c r="L40" l="1"/>
  <c r="L39"/>
  <c r="L38"/>
  <c r="T25" l="1"/>
  <c r="T7"/>
  <c r="R25" l="1"/>
  <c r="U25" s="1"/>
  <c r="R7"/>
  <c r="U7" l="1"/>
  <c r="U26" s="1"/>
  <c r="S26"/>
</calcChain>
</file>

<file path=xl/sharedStrings.xml><?xml version="1.0" encoding="utf-8"?>
<sst xmlns="http://schemas.openxmlformats.org/spreadsheetml/2006/main" count="652" uniqueCount="115">
  <si>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</si>
  <si>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</si>
  <si>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Por. č.</t>
  </si>
  <si>
    <t>Názov položky predmetu zákazky</t>
  </si>
  <si>
    <t>Merná jednotka
(MJ)</t>
  </si>
  <si>
    <t>Obchodný názov ponúkaného produktu</t>
  </si>
  <si>
    <t>Katalógové číslo</t>
  </si>
  <si>
    <t>Kód ŠUKL</t>
  </si>
  <si>
    <t>Kategori-
začný
kód</t>
  </si>
  <si>
    <t>Číslo rozhodnutia</t>
  </si>
  <si>
    <t>Sadzba DPH
v %</t>
  </si>
  <si>
    <t>Výška DPH
v EUR</t>
  </si>
  <si>
    <t>1.</t>
  </si>
  <si>
    <t>ks</t>
  </si>
  <si>
    <t>2.</t>
  </si>
  <si>
    <t>3.</t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</si>
  <si>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</si>
  <si>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t>Doplňujúce informácie:</t>
  </si>
  <si>
    <t>Termín dodania pre Položku č. 1</t>
  </si>
  <si>
    <t>Záručná doba pre Položku č. 1</t>
  </si>
  <si>
    <t>mesiacov</t>
  </si>
  <si>
    <t>Dodávateľ:</t>
  </si>
  <si>
    <t>Cena servisnej hodiny na mimozáručný servis počas záručnej doby</t>
  </si>
  <si>
    <t>v EUR bez DPH
na hodinu</t>
  </si>
  <si>
    <t>Sídlo:</t>
  </si>
  <si>
    <t>4.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</si>
  <si>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</si>
  <si>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zľava</t>
  </si>
  <si>
    <t>5.</t>
  </si>
  <si>
    <t>Uchádzač je povinný produkt s najvyššou zmluvnou jednotkovou cenou bez DPH uvedený u príslušnej položky viditeľne označíť žltým podfarbením celého riadku.</t>
  </si>
  <si>
    <t>6.</t>
  </si>
  <si>
    <t>Výrobca ponúkaného produktu</t>
  </si>
  <si>
    <t>CPV
kód</t>
  </si>
  <si>
    <t>ŠUKL</t>
  </si>
  <si>
    <t>Kategorizačný
kód</t>
  </si>
  <si>
    <t xml:space="preserve">Merná 
jednotka
(MJ)               </t>
  </si>
  <si>
    <t>Jednotková cena za MJ v EUR</t>
  </si>
  <si>
    <t>bez DPH</t>
  </si>
  <si>
    <t>DPH v %</t>
  </si>
  <si>
    <t>s DPH</t>
  </si>
  <si>
    <t>7.</t>
  </si>
  <si>
    <t>8.</t>
  </si>
  <si>
    <t>9.</t>
  </si>
  <si>
    <t>10.</t>
  </si>
  <si>
    <t>11.</t>
  </si>
  <si>
    <t>12.</t>
  </si>
  <si>
    <t>V:</t>
  </si>
  <si>
    <t>Dňa:</t>
  </si>
  <si>
    <t>podpis:</t>
  </si>
  <si>
    <t>meno:</t>
  </si>
  <si>
    <t>pracovná pozícia:</t>
  </si>
  <si>
    <t>pečiatka:</t>
  </si>
  <si>
    <t>Poznámka:</t>
  </si>
  <si>
    <t>- povinné údaje vyplní uchádzač</t>
  </si>
  <si>
    <t>kalendárnych dní</t>
  </si>
  <si>
    <t>Obchodný názov ponúkanej položky</t>
  </si>
  <si>
    <t>Jednotková cena
v EUR s DPH</t>
  </si>
  <si>
    <t>Jednotková cena
v EUR bez DPH</t>
  </si>
  <si>
    <t>Celková cena
za požadované množstvo MJ
v EUR bez DPH</t>
  </si>
  <si>
    <t>Celková výška DPH v EUR</t>
  </si>
  <si>
    <t>Celková cena
za požadované množstvo MJ
v EUR s DPH</t>
  </si>
  <si>
    <t>Nákup analyzátora a dodávka diagnostík</t>
  </si>
  <si>
    <t>Analyzátor</t>
  </si>
  <si>
    <r>
      <t xml:space="preserve">Požadované 
množstvo MJ
</t>
    </r>
    <r>
      <rPr>
        <sz val="9"/>
        <color theme="1"/>
        <rFont val="Arial"/>
        <family val="2"/>
        <charset val="238"/>
      </rPr>
      <t>za zmluvné obdobie
48 mesiacov</t>
    </r>
  </si>
  <si>
    <t>Diagnostiká</t>
  </si>
  <si>
    <t>3</t>
  </si>
  <si>
    <t>4</t>
  </si>
  <si>
    <t>5</t>
  </si>
  <si>
    <t>6</t>
  </si>
  <si>
    <t>7</t>
  </si>
  <si>
    <t>8</t>
  </si>
  <si>
    <t>9</t>
  </si>
  <si>
    <t>10</t>
  </si>
  <si>
    <t>Folát</t>
  </si>
  <si>
    <t>Vitamín B12</t>
  </si>
  <si>
    <t>Feritín</t>
  </si>
  <si>
    <t>CEA</t>
  </si>
  <si>
    <t>tPSA</t>
  </si>
  <si>
    <t>IL6</t>
  </si>
  <si>
    <t>PCT</t>
  </si>
  <si>
    <t>Premývací roztok s odpadovou nádobou</t>
  </si>
  <si>
    <t>Trigger</t>
  </si>
  <si>
    <t>Pre-trigger</t>
  </si>
  <si>
    <t>Špičky</t>
  </si>
  <si>
    <t>Papier do tlačiarne</t>
  </si>
  <si>
    <t>Kontrola tumor marker</t>
  </si>
  <si>
    <t>Kontrola anemia</t>
  </si>
  <si>
    <t>Kontrola IL6</t>
  </si>
  <si>
    <t>Kontrola PCT</t>
  </si>
  <si>
    <t>Sortiment položky č. 2 - Diagnostiká - Folát</t>
  </si>
  <si>
    <t>Sortiment položky č. 3 - Diagnostiká - Vitamín B12</t>
  </si>
  <si>
    <t>Sortiment položky č. 4 - Diagnostiká - Feritín</t>
  </si>
  <si>
    <t>Sortiment položky č. 5 - Diagnostiká - CEA</t>
  </si>
  <si>
    <t>Sortiment položky č. 6 - Diagnostiká - 19.9</t>
  </si>
  <si>
    <t>Sortiment položky č. 7 - Diagnostiká - 15.3</t>
  </si>
  <si>
    <t>Sortiment položky č. 8 - Diagnostiká - tPSA</t>
  </si>
  <si>
    <t>Sortiment položky č. 9 - Diagnostiká - IL6</t>
  </si>
  <si>
    <t>Sortiment položky č. 10 - Diagnostiká - PCT</t>
  </si>
  <si>
    <t>Sortiment položky č. 11 - Diagnostiká - Premývací roztok s odpadovou nádobou</t>
  </si>
  <si>
    <t>Sortiment položky č. 12 - Diagnostiká - Trigger</t>
  </si>
  <si>
    <t>Sortiment položky č. 13 - Diagnostiká - Pre-trigger</t>
  </si>
  <si>
    <t>Sortiment položky č. 14 - Diagnostiká - Špičky</t>
  </si>
  <si>
    <t>Sortiment položky č. 15 - Diagnostiká - Papier do tlačiarne</t>
  </si>
  <si>
    <t>Sortiment položky č. 16 - Diagnostiká - Kontrola tumor marker</t>
  </si>
  <si>
    <t>Sortiment položky č. 17 - Diagnostiká - Kontrola anemia</t>
  </si>
  <si>
    <t>Sortiment položky č. 18 - Diagnostiká - Kontrola IL6</t>
  </si>
  <si>
    <t>Sortiment položky č. 19 - Diagnostiká - Kontrola PCT</t>
  </si>
  <si>
    <t>12</t>
  </si>
  <si>
    <t>20</t>
  </si>
  <si>
    <t>120</t>
  </si>
  <si>
    <t>28</t>
  </si>
  <si>
    <t>300</t>
  </si>
  <si>
    <t>144</t>
  </si>
  <si>
    <t>19.9</t>
  </si>
  <si>
    <t>15.3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</si>
</sst>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4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indexed="64"/>
      </right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/>
      <top style="thin">
        <color rgb="FFC00000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28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9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5" borderId="48" xfId="0" applyFont="1" applyFill="1" applyBorder="1" applyAlignment="1" applyProtection="1">
      <alignment horizontal="center" vertical="top" wrapText="1"/>
      <protection locked="0"/>
    </xf>
    <xf numFmtId="0" fontId="8" fillId="5" borderId="49" xfId="0" applyFont="1" applyFill="1" applyBorder="1" applyAlignment="1" applyProtection="1">
      <alignment horizontal="center" vertical="top" wrapText="1"/>
      <protection locked="0"/>
    </xf>
    <xf numFmtId="0" fontId="8" fillId="5" borderId="50" xfId="0" applyFont="1" applyFill="1" applyBorder="1" applyAlignment="1" applyProtection="1">
      <alignment horizontal="center" vertical="top" wrapText="1"/>
      <protection locked="0"/>
    </xf>
    <xf numFmtId="0" fontId="8" fillId="5" borderId="49" xfId="0" applyFont="1" applyFill="1" applyBorder="1" applyAlignment="1" applyProtection="1">
      <alignment horizontal="center" vertical="center" wrapText="1"/>
      <protection locked="0"/>
    </xf>
    <xf numFmtId="0" fontId="8" fillId="5" borderId="53" xfId="0" applyFont="1" applyFill="1" applyBorder="1" applyAlignment="1" applyProtection="1">
      <alignment horizontal="center" vertical="center" wrapText="1"/>
      <protection locked="0"/>
    </xf>
    <xf numFmtId="0" fontId="8" fillId="5" borderId="54" xfId="0" applyFont="1" applyFill="1" applyBorder="1" applyAlignment="1" applyProtection="1">
      <alignment horizontal="center" vertical="center" wrapText="1"/>
      <protection locked="0"/>
    </xf>
    <xf numFmtId="0" fontId="8" fillId="5" borderId="55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8" fillId="0" borderId="56" xfId="0" applyNumberFormat="1" applyFont="1" applyBorder="1" applyAlignment="1" applyProtection="1">
      <alignment horizontal="center" vertical="center" wrapText="1"/>
      <protection locked="0"/>
    </xf>
    <xf numFmtId="49" fontId="8" fillId="0" borderId="57" xfId="0" applyNumberFormat="1" applyFont="1" applyBorder="1" applyAlignment="1" applyProtection="1">
      <alignment horizontal="left" vertical="center" wrapText="1"/>
      <protection locked="0"/>
    </xf>
    <xf numFmtId="49" fontId="8" fillId="0" borderId="56" xfId="0" applyNumberFormat="1" applyFont="1" applyBorder="1" applyAlignment="1" applyProtection="1">
      <alignment horizontal="left" vertical="center" wrapText="1"/>
      <protection locked="0"/>
    </xf>
    <xf numFmtId="49" fontId="8" fillId="0" borderId="58" xfId="0" applyNumberFormat="1" applyFont="1" applyBorder="1" applyAlignment="1" applyProtection="1">
      <alignment horizontal="center" vertical="center" wrapText="1"/>
      <protection locked="0"/>
    </xf>
    <xf numFmtId="164" fontId="8" fillId="0" borderId="57" xfId="0" applyNumberFormat="1" applyFont="1" applyBorder="1" applyAlignment="1" applyProtection="1">
      <alignment horizontal="right" vertical="center" wrapText="1"/>
      <protection locked="0"/>
    </xf>
    <xf numFmtId="9" fontId="8" fillId="0" borderId="61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8" fillId="0" borderId="63" xfId="0" applyNumberFormat="1" applyFont="1" applyBorder="1" applyAlignment="1" applyProtection="1">
      <alignment horizontal="center" vertical="center" wrapText="1"/>
      <protection locked="0"/>
    </xf>
    <xf numFmtId="49" fontId="8" fillId="0" borderId="64" xfId="0" applyNumberFormat="1" applyFont="1" applyBorder="1" applyAlignment="1" applyProtection="1">
      <alignment horizontal="left" vertical="center" wrapText="1"/>
      <protection locked="0"/>
    </xf>
    <xf numFmtId="49" fontId="8" fillId="0" borderId="63" xfId="0" applyNumberFormat="1" applyFont="1" applyBorder="1" applyAlignment="1" applyProtection="1">
      <alignment horizontal="left" vertical="center" wrapText="1"/>
      <protection locked="0"/>
    </xf>
    <xf numFmtId="49" fontId="8" fillId="0" borderId="68" xfId="0" applyNumberFormat="1" applyFont="1" applyBorder="1" applyAlignment="1" applyProtection="1">
      <alignment horizontal="center" vertical="center" wrapText="1"/>
      <protection locked="0"/>
    </xf>
    <xf numFmtId="49" fontId="8" fillId="0" borderId="69" xfId="0" applyNumberFormat="1" applyFont="1" applyBorder="1" applyAlignment="1" applyProtection="1">
      <alignment horizontal="left" vertical="center" wrapText="1"/>
      <protection locked="0"/>
    </xf>
    <xf numFmtId="49" fontId="8" fillId="0" borderId="68" xfId="0" applyNumberFormat="1" applyFont="1" applyBorder="1" applyAlignment="1" applyProtection="1">
      <alignment horizontal="left" vertical="center" wrapText="1"/>
      <protection locked="0"/>
    </xf>
    <xf numFmtId="164" fontId="8" fillId="0" borderId="72" xfId="0" applyNumberFormat="1" applyFont="1" applyBorder="1" applyAlignment="1" applyProtection="1">
      <alignment horizontal="right" vertical="center" wrapText="1"/>
      <protection locked="0"/>
    </xf>
    <xf numFmtId="0" fontId="8" fillId="5" borderId="75" xfId="0" applyFont="1" applyFill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8" fillId="0" borderId="0" xfId="1" applyFont="1" applyAlignment="1" applyProtection="1">
      <alignment wrapText="1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8" fillId="0" borderId="0" xfId="1" applyFont="1" applyBorder="1" applyAlignment="1" applyProtection="1">
      <alignment horizontal="center" wrapText="1"/>
      <protection locked="0"/>
    </xf>
    <xf numFmtId="164" fontId="8" fillId="0" borderId="0" xfId="1" applyNumberFormat="1" applyFont="1" applyAlignment="1" applyProtection="1">
      <alignment wrapText="1"/>
      <protection locked="0"/>
    </xf>
    <xf numFmtId="0" fontId="11" fillId="5" borderId="49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center"/>
      <protection locked="0"/>
    </xf>
    <xf numFmtId="0" fontId="13" fillId="0" borderId="0" xfId="2" applyFont="1" applyFill="1" applyBorder="1" applyProtection="1">
      <protection locked="0"/>
    </xf>
    <xf numFmtId="164" fontId="13" fillId="0" borderId="0" xfId="2" applyNumberFormat="1" applyFont="1" applyAlignment="1" applyProtection="1">
      <alignment horizontal="right"/>
      <protection locked="0"/>
    </xf>
    <xf numFmtId="0" fontId="13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164" fontId="5" fillId="3" borderId="24" xfId="0" applyNumberFormat="1" applyFont="1" applyFill="1" applyBorder="1" applyAlignment="1">
      <alignment horizontal="center" vertical="top" wrapText="1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25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3" fillId="0" borderId="32" xfId="0" applyNumberFormat="1" applyFont="1" applyBorder="1" applyAlignment="1">
      <alignment horizontal="right" vertical="center" wrapText="1"/>
    </xf>
    <xf numFmtId="164" fontId="3" fillId="0" borderId="77" xfId="0" applyNumberFormat="1" applyFont="1" applyBorder="1" applyAlignment="1">
      <alignment horizontal="right" vertical="center" wrapText="1"/>
    </xf>
    <xf numFmtId="164" fontId="3" fillId="0" borderId="79" xfId="0" applyNumberFormat="1" applyFont="1" applyBorder="1" applyAlignment="1">
      <alignment horizontal="right" vertical="center" wrapText="1"/>
    </xf>
    <xf numFmtId="164" fontId="3" fillId="0" borderId="80" xfId="0" applyNumberFormat="1" applyFont="1" applyBorder="1" applyAlignment="1">
      <alignment horizontal="right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6" fillId="0" borderId="82" xfId="0" applyNumberFormat="1" applyFont="1" applyFill="1" applyBorder="1" applyAlignment="1">
      <alignment horizontal="right" vertical="center" wrapText="1"/>
    </xf>
    <xf numFmtId="0" fontId="5" fillId="3" borderId="23" xfId="0" applyFont="1" applyFill="1" applyBorder="1" applyAlignment="1">
      <alignment horizontal="center" vertical="top" wrapText="1"/>
    </xf>
    <xf numFmtId="0" fontId="5" fillId="3" borderId="83" xfId="0" applyFont="1" applyFill="1" applyBorder="1" applyAlignment="1">
      <alignment horizontal="center" vertical="top" wrapText="1"/>
    </xf>
    <xf numFmtId="9" fontId="5" fillId="3" borderId="83" xfId="0" applyNumberFormat="1" applyFont="1" applyFill="1" applyBorder="1" applyAlignment="1">
      <alignment horizontal="center" vertical="top" wrapText="1"/>
    </xf>
    <xf numFmtId="164" fontId="3" fillId="0" borderId="84" xfId="0" applyNumberFormat="1" applyFont="1" applyBorder="1" applyAlignment="1" applyProtection="1">
      <alignment horizontal="right" vertical="center" wrapText="1"/>
      <protection locked="0"/>
    </xf>
    <xf numFmtId="0" fontId="3" fillId="0" borderId="8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164" fontId="3" fillId="0" borderId="86" xfId="0" applyNumberFormat="1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164" fontId="3" fillId="0" borderId="87" xfId="0" applyNumberFormat="1" applyFont="1" applyBorder="1" applyAlignment="1">
      <alignment horizontal="right" vertical="center" wrapText="1"/>
    </xf>
    <xf numFmtId="164" fontId="3" fillId="0" borderId="88" xfId="0" applyNumberFormat="1" applyFont="1" applyBorder="1" applyAlignment="1">
      <alignment horizontal="right" vertical="center" wrapText="1"/>
    </xf>
    <xf numFmtId="164" fontId="5" fillId="3" borderId="10" xfId="0" applyNumberFormat="1" applyFont="1" applyFill="1" applyBorder="1" applyAlignment="1">
      <alignment horizontal="center" vertical="top" wrapText="1"/>
    </xf>
    <xf numFmtId="164" fontId="5" fillId="3" borderId="12" xfId="0" applyNumberFormat="1" applyFont="1" applyFill="1" applyBorder="1" applyAlignment="1">
      <alignment horizontal="center" vertical="top" wrapText="1"/>
    </xf>
    <xf numFmtId="164" fontId="5" fillId="3" borderId="89" xfId="0" applyNumberFormat="1" applyFont="1" applyFill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77" xfId="0" applyNumberFormat="1" applyFont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0" fontId="8" fillId="5" borderId="52" xfId="0" applyFont="1" applyFill="1" applyBorder="1" applyAlignment="1" applyProtection="1">
      <alignment horizontal="center" vertical="top" wrapText="1"/>
      <protection locked="0"/>
    </xf>
    <xf numFmtId="0" fontId="8" fillId="5" borderId="51" xfId="0" applyFont="1" applyFill="1" applyBorder="1" applyAlignment="1" applyProtection="1">
      <alignment horizontal="center" vertical="top" wrapText="1"/>
      <protection locked="0"/>
    </xf>
    <xf numFmtId="49" fontId="8" fillId="0" borderId="70" xfId="0" applyNumberFormat="1" applyFont="1" applyBorder="1" applyAlignment="1" applyProtection="1">
      <alignment horizontal="center" vertical="center" wrapText="1"/>
      <protection locked="0"/>
    </xf>
    <xf numFmtId="49" fontId="8" fillId="0" borderId="71" xfId="0" applyNumberFormat="1" applyFont="1" applyBorder="1" applyAlignment="1" applyProtection="1">
      <alignment horizontal="center" vertical="center" wrapText="1"/>
      <protection locked="0"/>
    </xf>
    <xf numFmtId="0" fontId="6" fillId="4" borderId="92" xfId="0" applyFont="1" applyFill="1" applyBorder="1" applyAlignment="1">
      <alignment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6" fillId="4" borderId="95" xfId="0" applyFont="1" applyFill="1" applyBorder="1" applyAlignment="1">
      <alignment vertical="center" wrapText="1"/>
    </xf>
    <xf numFmtId="0" fontId="3" fillId="4" borderId="96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right" vertical="center" wrapText="1"/>
    </xf>
    <xf numFmtId="164" fontId="3" fillId="0" borderId="94" xfId="0" applyNumberFormat="1" applyFont="1" applyBorder="1" applyAlignment="1">
      <alignment horizontal="center" vertical="center" wrapText="1"/>
    </xf>
    <xf numFmtId="164" fontId="3" fillId="0" borderId="98" xfId="0" applyNumberFormat="1" applyFont="1" applyBorder="1" applyAlignment="1">
      <alignment horizontal="right" vertical="center" wrapText="1"/>
    </xf>
    <xf numFmtId="164" fontId="3" fillId="0" borderId="94" xfId="0" applyNumberFormat="1" applyFont="1" applyBorder="1" applyAlignment="1">
      <alignment horizontal="right" vertical="center" wrapText="1"/>
    </xf>
    <xf numFmtId="164" fontId="3" fillId="0" borderId="30" xfId="0" applyNumberFormat="1" applyFont="1" applyBorder="1" applyAlignment="1">
      <alignment horizontal="right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4" borderId="99" xfId="0" applyFont="1" applyFill="1" applyBorder="1" applyAlignment="1">
      <alignment horizontal="center" vertical="center" wrapText="1"/>
    </xf>
    <xf numFmtId="0" fontId="6" fillId="4" borderId="73" xfId="0" applyFont="1" applyFill="1" applyBorder="1" applyAlignment="1">
      <alignment vertical="center" wrapText="1"/>
    </xf>
    <xf numFmtId="0" fontId="3" fillId="4" borderId="10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8" fillId="5" borderId="102" xfId="0" applyFont="1" applyFill="1" applyBorder="1" applyAlignment="1" applyProtection="1">
      <alignment horizontal="center" vertical="top" wrapText="1"/>
      <protection locked="0"/>
    </xf>
    <xf numFmtId="0" fontId="8" fillId="5" borderId="103" xfId="0" applyFont="1" applyFill="1" applyBorder="1" applyAlignment="1" applyProtection="1">
      <alignment horizontal="center" vertical="top" wrapText="1"/>
      <protection locked="0"/>
    </xf>
    <xf numFmtId="0" fontId="8" fillId="5" borderId="104" xfId="0" applyFont="1" applyFill="1" applyBorder="1" applyAlignment="1" applyProtection="1">
      <alignment horizontal="center" vertical="top" wrapText="1"/>
      <protection locked="0"/>
    </xf>
    <xf numFmtId="0" fontId="8" fillId="5" borderId="105" xfId="0" applyFont="1" applyFill="1" applyBorder="1" applyAlignment="1" applyProtection="1">
      <alignment horizontal="center" vertical="top" wrapText="1"/>
      <protection locked="0"/>
    </xf>
    <xf numFmtId="0" fontId="8" fillId="5" borderId="106" xfId="0" applyFont="1" applyFill="1" applyBorder="1" applyAlignment="1" applyProtection="1">
      <alignment horizontal="center" vertical="top" wrapText="1"/>
      <protection locked="0"/>
    </xf>
    <xf numFmtId="0" fontId="8" fillId="5" borderId="103" xfId="0" applyFont="1" applyFill="1" applyBorder="1" applyAlignment="1" applyProtection="1">
      <alignment horizontal="center" vertical="center" wrapText="1"/>
      <protection locked="0"/>
    </xf>
    <xf numFmtId="0" fontId="8" fillId="5" borderId="107" xfId="0" applyFont="1" applyFill="1" applyBorder="1" applyAlignment="1" applyProtection="1">
      <alignment horizontal="center" vertical="center" wrapText="1"/>
      <protection locked="0"/>
    </xf>
    <xf numFmtId="0" fontId="8" fillId="5" borderId="108" xfId="0" applyFont="1" applyFill="1" applyBorder="1" applyAlignment="1" applyProtection="1">
      <alignment horizontal="center" vertical="center" wrapText="1"/>
      <protection locked="0"/>
    </xf>
    <xf numFmtId="0" fontId="8" fillId="5" borderId="109" xfId="0" applyFont="1" applyFill="1" applyBorder="1" applyAlignment="1" applyProtection="1">
      <alignment horizontal="center" vertical="center" wrapText="1"/>
      <protection locked="0"/>
    </xf>
    <xf numFmtId="0" fontId="8" fillId="5" borderId="62" xfId="0" applyFont="1" applyFill="1" applyBorder="1" applyAlignment="1" applyProtection="1">
      <alignment horizontal="center" vertical="top" wrapText="1"/>
      <protection locked="0"/>
    </xf>
    <xf numFmtId="49" fontId="8" fillId="0" borderId="110" xfId="0" applyNumberFormat="1" applyFont="1" applyBorder="1" applyAlignment="1" applyProtection="1">
      <alignment horizontal="center" vertical="center" wrapText="1"/>
      <protection locked="0"/>
    </xf>
    <xf numFmtId="49" fontId="8" fillId="0" borderId="39" xfId="0" applyNumberFormat="1" applyFont="1" applyBorder="1" applyAlignment="1" applyProtection="1">
      <alignment horizontal="left" vertical="center" wrapText="1"/>
      <protection locked="0"/>
    </xf>
    <xf numFmtId="49" fontId="8" fillId="0" borderId="110" xfId="0" applyNumberFormat="1" applyFont="1" applyBorder="1" applyAlignment="1" applyProtection="1">
      <alignment horizontal="left" vertical="center" wrapText="1"/>
      <protection locked="0"/>
    </xf>
    <xf numFmtId="164" fontId="8" fillId="0" borderId="39" xfId="0" applyNumberFormat="1" applyFont="1" applyBorder="1" applyAlignment="1" applyProtection="1">
      <alignment horizontal="right" vertical="center" wrapText="1"/>
      <protection locked="0"/>
    </xf>
    <xf numFmtId="9" fontId="8" fillId="0" borderId="111" xfId="0" applyNumberFormat="1" applyFont="1" applyBorder="1" applyAlignment="1" applyProtection="1">
      <alignment horizontal="center" vertical="center" wrapText="1"/>
      <protection locked="0"/>
    </xf>
    <xf numFmtId="164" fontId="3" fillId="0" borderId="112" xfId="0" applyNumberFormat="1" applyFont="1" applyBorder="1" applyAlignment="1" applyProtection="1">
      <alignment horizontal="right" vertical="center" wrapText="1"/>
      <protection locked="0"/>
    </xf>
    <xf numFmtId="9" fontId="8" fillId="0" borderId="113" xfId="0" applyNumberFormat="1" applyFont="1" applyBorder="1" applyAlignment="1" applyProtection="1">
      <alignment horizontal="center" vertical="center" wrapText="1"/>
      <protection locked="0"/>
    </xf>
    <xf numFmtId="164" fontId="3" fillId="0" borderId="87" xfId="0" applyNumberFormat="1" applyFont="1" applyBorder="1" applyAlignment="1" applyProtection="1">
      <alignment horizontal="right" vertical="center" wrapText="1"/>
      <protection locked="0"/>
    </xf>
    <xf numFmtId="0" fontId="5" fillId="0" borderId="36" xfId="0" applyFont="1" applyBorder="1" applyAlignment="1" applyProtection="1">
      <alignment horizontal="center" vertical="top" wrapText="1"/>
      <protection locked="0"/>
    </xf>
    <xf numFmtId="0" fontId="5" fillId="0" borderId="42" xfId="0" applyFont="1" applyBorder="1" applyAlignment="1" applyProtection="1">
      <alignment horizontal="center" vertical="top" wrapText="1"/>
      <protection locked="0"/>
    </xf>
    <xf numFmtId="0" fontId="8" fillId="5" borderId="52" xfId="0" applyFont="1" applyFill="1" applyBorder="1" applyAlignment="1" applyProtection="1">
      <alignment horizontal="center" vertical="top" wrapText="1"/>
      <protection locked="0"/>
    </xf>
    <xf numFmtId="0" fontId="8" fillId="5" borderId="51" xfId="0" applyFont="1" applyFill="1" applyBorder="1" applyAlignment="1" applyProtection="1">
      <alignment horizontal="center" vertical="top" wrapText="1"/>
      <protection locked="0"/>
    </xf>
    <xf numFmtId="49" fontId="8" fillId="0" borderId="59" xfId="0" applyNumberFormat="1" applyFont="1" applyBorder="1" applyAlignment="1" applyProtection="1">
      <alignment horizontal="center" vertical="center" wrapText="1"/>
      <protection locked="0"/>
    </xf>
    <xf numFmtId="49" fontId="8" fillId="0" borderId="60" xfId="0" applyNumberFormat="1" applyFont="1" applyBorder="1" applyAlignment="1" applyProtection="1">
      <alignment horizontal="center" vertical="center" wrapText="1"/>
      <protection locked="0"/>
    </xf>
    <xf numFmtId="49" fontId="8" fillId="4" borderId="62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7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7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5" xfId="0" applyNumberFormat="1" applyFont="1" applyBorder="1" applyAlignment="1" applyProtection="1">
      <alignment horizontal="center" vertical="center" wrapText="1"/>
      <protection locked="0"/>
    </xf>
    <xf numFmtId="49" fontId="8" fillId="0" borderId="66" xfId="0" applyNumberFormat="1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left" wrapText="1"/>
      <protection locked="0"/>
    </xf>
    <xf numFmtId="0" fontId="5" fillId="0" borderId="35" xfId="0" applyFont="1" applyBorder="1" applyAlignment="1" applyProtection="1">
      <alignment horizontal="center" vertical="top" wrapText="1"/>
      <protection locked="0"/>
    </xf>
    <xf numFmtId="0" fontId="5" fillId="0" borderId="41" xfId="0" applyFont="1" applyBorder="1" applyAlignment="1" applyProtection="1">
      <alignment horizontal="center" vertical="top" wrapText="1"/>
      <protection locked="0"/>
    </xf>
    <xf numFmtId="0" fontId="5" fillId="0" borderId="37" xfId="0" applyFont="1" applyBorder="1" applyAlignment="1" applyProtection="1">
      <alignment horizontal="center" vertical="top" wrapText="1"/>
      <protection locked="0"/>
    </xf>
    <xf numFmtId="0" fontId="5" fillId="0" borderId="43" xfId="0" applyFont="1" applyBorder="1" applyAlignment="1" applyProtection="1">
      <alignment horizontal="center" vertical="top" wrapText="1"/>
      <protection locked="0"/>
    </xf>
    <xf numFmtId="0" fontId="5" fillId="0" borderId="44" xfId="0" applyFont="1" applyBorder="1" applyAlignment="1" applyProtection="1">
      <alignment horizontal="center" vertical="top" wrapText="1"/>
      <protection locked="0"/>
    </xf>
    <xf numFmtId="0" fontId="5" fillId="0" borderId="38" xfId="0" applyFont="1" applyBorder="1" applyAlignment="1" applyProtection="1">
      <alignment horizontal="center" vertical="top" wrapText="1"/>
      <protection locked="0"/>
    </xf>
    <xf numFmtId="0" fontId="5" fillId="0" borderId="39" xfId="0" applyFont="1" applyBorder="1" applyAlignment="1" applyProtection="1">
      <alignment horizontal="center" vertical="top" wrapText="1"/>
      <protection locked="0"/>
    </xf>
    <xf numFmtId="0" fontId="5" fillId="0" borderId="40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3" fontId="6" fillId="4" borderId="94" xfId="0" applyNumberFormat="1" applyFont="1" applyFill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9" fontId="3" fillId="0" borderId="94" xfId="0" applyNumberFormat="1" applyFont="1" applyBorder="1" applyAlignment="1">
      <alignment horizontal="center" vertical="center" wrapText="1"/>
    </xf>
    <xf numFmtId="9" fontId="3" fillId="0" borderId="97" xfId="0" applyNumberFormat="1" applyFont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9" fontId="3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2" fillId="0" borderId="0" xfId="0" applyFont="1" applyAlignment="1" applyProtection="1">
      <alignment horizontal="left"/>
      <protection locked="0"/>
    </xf>
    <xf numFmtId="0" fontId="2" fillId="0" borderId="0" xfId="1" applyFont="1" applyBorder="1" applyAlignment="1">
      <alignment horizontal="left" vertical="top" wrapText="1"/>
    </xf>
    <xf numFmtId="0" fontId="8" fillId="0" borderId="0" xfId="1" applyFont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center" wrapText="1"/>
    </xf>
    <xf numFmtId="14" fontId="8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11" fillId="0" borderId="64" xfId="0" applyFont="1" applyBorder="1" applyAlignment="1">
      <alignment horizontal="center"/>
    </xf>
    <xf numFmtId="0" fontId="8" fillId="5" borderId="104" xfId="0" applyFont="1" applyFill="1" applyBorder="1" applyAlignment="1" applyProtection="1">
      <alignment horizontal="center" vertical="top" wrapText="1"/>
      <protection locked="0"/>
    </xf>
    <xf numFmtId="0" fontId="8" fillId="5" borderId="106" xfId="0" applyFont="1" applyFill="1" applyBorder="1" applyAlignment="1" applyProtection="1">
      <alignment horizontal="center" vertical="top" wrapText="1"/>
      <protection locked="0"/>
    </xf>
    <xf numFmtId="49" fontId="8" fillId="0" borderId="38" xfId="0" applyNumberFormat="1" applyFont="1" applyBorder="1" applyAlignment="1" applyProtection="1">
      <alignment horizontal="center" vertical="center" wrapText="1"/>
      <protection locked="0"/>
    </xf>
    <xf numFmtId="49" fontId="8" fillId="0" borderId="40" xfId="0" applyNumberFormat="1" applyFont="1" applyBorder="1" applyAlignment="1" applyProtection="1">
      <alignment horizontal="center" vertical="center" wrapText="1"/>
      <protection locked="0"/>
    </xf>
    <xf numFmtId="49" fontId="8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4" xfId="1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6" fillId="4" borderId="76" xfId="0" applyFont="1" applyFill="1" applyBorder="1" applyAlignment="1">
      <alignment horizontal="left" vertical="center" wrapText="1"/>
    </xf>
    <xf numFmtId="0" fontId="6" fillId="4" borderId="81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9" fontId="3" fillId="0" borderId="77" xfId="0" applyNumberFormat="1" applyFont="1" applyBorder="1" applyAlignment="1">
      <alignment horizontal="center" vertical="center" wrapText="1"/>
    </xf>
    <xf numFmtId="9" fontId="3" fillId="0" borderId="78" xfId="0" applyNumberFormat="1" applyFont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4" borderId="101" xfId="0" applyFont="1" applyFill="1" applyBorder="1" applyAlignment="1">
      <alignment horizontal="center" vertical="center" wrapText="1"/>
    </xf>
    <xf numFmtId="0" fontId="6" fillId="4" borderId="91" xfId="0" applyFont="1" applyFill="1" applyBorder="1" applyAlignment="1">
      <alignment horizontal="center" vertical="center" wrapText="1"/>
    </xf>
    <xf numFmtId="0" fontId="6" fillId="4" borderId="7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9" fontId="5" fillId="3" borderId="8" xfId="0" applyNumberFormat="1" applyFont="1" applyFill="1" applyBorder="1" applyAlignment="1">
      <alignment horizontal="center" vertical="top" wrapText="1"/>
    </xf>
    <xf numFmtId="9" fontId="5" fillId="3" borderId="13" xfId="0" applyNumberFormat="1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álna 2 2" xfId="2"/>
    <cellStyle name="normálne" xfId="0" builtinId="0"/>
    <cellStyle name="Normálne 4" xfId="1"/>
  </cellStyles>
  <dxfs count="23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181"/>
  <sheetViews>
    <sheetView showGridLines="0" tabSelected="1" zoomScale="90" zoomScaleNormal="90" workbookViewId="0">
      <selection sqref="A1:U1"/>
    </sheetView>
  </sheetViews>
  <sheetFormatPr defaultRowHeight="12.75"/>
  <cols>
    <col min="1" max="1" width="6.5703125" style="24" customWidth="1"/>
    <col min="2" max="2" width="18.5703125" style="24" customWidth="1"/>
    <col min="3" max="3" width="19.28515625" style="24" customWidth="1"/>
    <col min="4" max="6" width="11.42578125" style="27" customWidth="1"/>
    <col min="7" max="7" width="2" style="38" customWidth="1"/>
    <col min="8" max="8" width="18.5703125" style="27" customWidth="1"/>
    <col min="9" max="9" width="15.7109375" style="27" customWidth="1"/>
    <col min="10" max="10" width="12.28515625" style="27" customWidth="1"/>
    <col min="11" max="12" width="10.7109375" style="27" customWidth="1"/>
    <col min="13" max="13" width="16.28515625" style="27" customWidth="1"/>
    <col min="14" max="14" width="15.7109375" style="3" customWidth="1"/>
    <col min="15" max="15" width="8.7109375" style="28" customWidth="1"/>
    <col min="16" max="16" width="2" style="28" customWidth="1"/>
    <col min="17" max="17" width="12.42578125" style="29" customWidth="1"/>
    <col min="18" max="18" width="15.7109375" style="30" customWidth="1"/>
    <col min="19" max="21" width="15.7109375" style="38" customWidth="1"/>
    <col min="22" max="22" width="2" style="38" customWidth="1"/>
    <col min="23" max="23" width="15.7109375" style="3" customWidth="1"/>
    <col min="24" max="24" width="15.7109375" style="30" customWidth="1"/>
    <col min="25" max="16384" width="9.140625" style="24"/>
  </cols>
  <sheetData>
    <row r="1" spans="1:24" s="4" customFormat="1" ht="20.100000000000001" customHeight="1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1"/>
      <c r="W1" s="2"/>
      <c r="X1" s="3"/>
    </row>
    <row r="2" spans="1:24" s="4" customFormat="1">
      <c r="A2" s="5"/>
      <c r="B2" s="5"/>
      <c r="D2" s="6"/>
      <c r="E2" s="6"/>
      <c r="F2" s="6"/>
      <c r="G2" s="1"/>
      <c r="H2" s="6"/>
      <c r="I2" s="6"/>
      <c r="J2" s="6"/>
      <c r="K2" s="6"/>
      <c r="L2" s="6"/>
      <c r="M2" s="6"/>
      <c r="N2" s="2"/>
      <c r="O2" s="7"/>
      <c r="P2" s="7"/>
      <c r="Q2" s="8"/>
      <c r="R2" s="3"/>
      <c r="S2" s="1"/>
      <c r="T2" s="1"/>
      <c r="U2" s="1"/>
      <c r="V2" s="1"/>
      <c r="W2" s="2"/>
      <c r="X2" s="3"/>
    </row>
    <row r="3" spans="1:24" s="4" customFormat="1" ht="20.100000000000001" customHeight="1">
      <c r="A3" s="9" t="s">
        <v>1</v>
      </c>
      <c r="B3" s="9"/>
      <c r="D3" s="6"/>
      <c r="E3" s="6"/>
      <c r="F3" s="6"/>
      <c r="G3" s="1"/>
      <c r="H3" s="6"/>
      <c r="I3" s="6"/>
      <c r="J3" s="6"/>
      <c r="K3" s="6"/>
      <c r="L3" s="6"/>
      <c r="M3" s="6"/>
      <c r="N3" s="2"/>
      <c r="O3" s="7"/>
      <c r="P3" s="7"/>
      <c r="Q3" s="8"/>
      <c r="R3" s="3"/>
      <c r="S3" s="1"/>
      <c r="T3" s="1"/>
      <c r="U3" s="1"/>
      <c r="V3" s="1"/>
      <c r="W3" s="2"/>
      <c r="X3" s="3"/>
    </row>
    <row r="4" spans="1:24" s="4" customFormat="1" ht="24.95" customHeight="1">
      <c r="A4" s="10" t="s">
        <v>61</v>
      </c>
      <c r="B4" s="11"/>
      <c r="D4" s="6"/>
      <c r="E4" s="6"/>
      <c r="F4" s="6"/>
      <c r="G4" s="1"/>
      <c r="H4" s="6"/>
      <c r="I4" s="6"/>
      <c r="J4" s="6"/>
      <c r="K4" s="6"/>
      <c r="L4" s="6"/>
      <c r="M4" s="6"/>
      <c r="N4" s="2"/>
      <c r="O4" s="7"/>
      <c r="P4" s="7"/>
      <c r="Q4" s="8"/>
      <c r="R4" s="3"/>
      <c r="S4" s="1"/>
      <c r="T4" s="1"/>
      <c r="U4" s="1"/>
      <c r="V4" s="1"/>
      <c r="W4" s="2"/>
      <c r="X4" s="3"/>
    </row>
    <row r="5" spans="1:24" s="4" customFormat="1" ht="13.5" thickBot="1">
      <c r="A5" s="5"/>
      <c r="B5" s="5"/>
      <c r="D5" s="6"/>
      <c r="E5" s="6"/>
      <c r="F5" s="6"/>
      <c r="G5" s="1"/>
      <c r="H5" s="6"/>
      <c r="I5" s="6"/>
      <c r="J5" s="6"/>
      <c r="K5" s="6"/>
      <c r="L5" s="6"/>
      <c r="M5" s="6"/>
      <c r="N5" s="2"/>
      <c r="O5" s="7"/>
      <c r="P5" s="7"/>
      <c r="Q5" s="8"/>
      <c r="R5" s="3"/>
      <c r="S5" s="1"/>
      <c r="T5" s="1"/>
      <c r="U5" s="1"/>
      <c r="V5" s="1"/>
      <c r="W5" s="2"/>
      <c r="X5" s="3"/>
    </row>
    <row r="6" spans="1:24" s="15" customFormat="1" ht="48.75" customHeight="1" thickBot="1">
      <c r="A6" s="12" t="s">
        <v>2</v>
      </c>
      <c r="B6" s="218" t="s">
        <v>3</v>
      </c>
      <c r="C6" s="219"/>
      <c r="D6" s="13" t="s">
        <v>4</v>
      </c>
      <c r="E6" s="218" t="s">
        <v>63</v>
      </c>
      <c r="F6" s="220"/>
      <c r="G6" s="14"/>
      <c r="H6" s="103" t="s">
        <v>55</v>
      </c>
      <c r="I6" s="104" t="s">
        <v>31</v>
      </c>
      <c r="J6" s="104" t="s">
        <v>6</v>
      </c>
      <c r="K6" s="105" t="s">
        <v>7</v>
      </c>
      <c r="L6" s="105" t="s">
        <v>8</v>
      </c>
      <c r="M6" s="105" t="s">
        <v>9</v>
      </c>
      <c r="N6" s="113" t="s">
        <v>57</v>
      </c>
      <c r="O6" s="221" t="s">
        <v>10</v>
      </c>
      <c r="P6" s="222"/>
      <c r="Q6" s="114" t="s">
        <v>11</v>
      </c>
      <c r="R6" s="115" t="s">
        <v>56</v>
      </c>
      <c r="S6" s="93" t="s">
        <v>58</v>
      </c>
      <c r="T6" s="94" t="s">
        <v>59</v>
      </c>
      <c r="U6" s="95" t="s">
        <v>60</v>
      </c>
      <c r="V6" s="14"/>
    </row>
    <row r="7" spans="1:24" s="4" customFormat="1" ht="35.25" customHeight="1">
      <c r="A7" s="16" t="s">
        <v>12</v>
      </c>
      <c r="B7" s="223" t="s">
        <v>62</v>
      </c>
      <c r="C7" s="224"/>
      <c r="D7" s="17" t="s">
        <v>13</v>
      </c>
      <c r="E7" s="225">
        <v>1</v>
      </c>
      <c r="F7" s="226"/>
      <c r="G7" s="118"/>
      <c r="H7" s="107"/>
      <c r="I7" s="108"/>
      <c r="J7" s="108"/>
      <c r="K7" s="108"/>
      <c r="L7" s="108"/>
      <c r="M7" s="108"/>
      <c r="N7" s="109"/>
      <c r="O7" s="183"/>
      <c r="P7" s="184"/>
      <c r="Q7" s="116">
        <f t="shared" ref="Q7:Q25" si="0">N7*O7</f>
        <v>0</v>
      </c>
      <c r="R7" s="111">
        <f t="shared" ref="R7:R25" si="1">N7+Q7</f>
        <v>0</v>
      </c>
      <c r="S7" s="109">
        <f t="shared" ref="S7:S25" si="2">N7*E7</f>
        <v>0</v>
      </c>
      <c r="T7" s="110">
        <f t="shared" ref="T7:T25" si="3">Q7*E7</f>
        <v>0</v>
      </c>
      <c r="U7" s="112">
        <f t="shared" ref="U7:U25" si="4">S7+T7</f>
        <v>0</v>
      </c>
      <c r="V7" s="18"/>
    </row>
    <row r="8" spans="1:24" s="4" customFormat="1" ht="35.25" customHeight="1">
      <c r="A8" s="126" t="s">
        <v>14</v>
      </c>
      <c r="B8" s="214" t="s">
        <v>64</v>
      </c>
      <c r="C8" s="127" t="s">
        <v>73</v>
      </c>
      <c r="D8" s="128" t="s">
        <v>13</v>
      </c>
      <c r="E8" s="179">
        <v>12</v>
      </c>
      <c r="F8" s="180"/>
      <c r="G8" s="18"/>
      <c r="H8" s="34"/>
      <c r="I8" s="129"/>
      <c r="J8" s="129"/>
      <c r="K8" s="129"/>
      <c r="L8" s="129"/>
      <c r="M8" s="129"/>
      <c r="N8" s="130"/>
      <c r="O8" s="181"/>
      <c r="P8" s="182"/>
      <c r="Q8" s="131">
        <f t="shared" si="0"/>
        <v>0</v>
      </c>
      <c r="R8" s="132">
        <f t="shared" si="1"/>
        <v>0</v>
      </c>
      <c r="S8" s="130">
        <f t="shared" si="2"/>
        <v>0</v>
      </c>
      <c r="T8" s="133">
        <f t="shared" si="3"/>
        <v>0</v>
      </c>
      <c r="U8" s="134">
        <f t="shared" si="4"/>
        <v>0</v>
      </c>
      <c r="V8" s="18"/>
    </row>
    <row r="9" spans="1:24" s="4" customFormat="1" ht="35.25" customHeight="1">
      <c r="A9" s="135" t="s">
        <v>65</v>
      </c>
      <c r="B9" s="215"/>
      <c r="C9" s="127" t="s">
        <v>74</v>
      </c>
      <c r="D9" s="128" t="s">
        <v>13</v>
      </c>
      <c r="E9" s="179">
        <v>12</v>
      </c>
      <c r="F9" s="180"/>
      <c r="G9" s="18"/>
      <c r="H9" s="34"/>
      <c r="I9" s="129"/>
      <c r="J9" s="129"/>
      <c r="K9" s="129"/>
      <c r="L9" s="129"/>
      <c r="M9" s="129"/>
      <c r="N9" s="130"/>
      <c r="O9" s="181"/>
      <c r="P9" s="182"/>
      <c r="Q9" s="131">
        <f t="shared" si="0"/>
        <v>0</v>
      </c>
      <c r="R9" s="132">
        <f t="shared" si="1"/>
        <v>0</v>
      </c>
      <c r="S9" s="130">
        <f t="shared" si="2"/>
        <v>0</v>
      </c>
      <c r="T9" s="133">
        <f t="shared" si="3"/>
        <v>0</v>
      </c>
      <c r="U9" s="134">
        <f t="shared" si="4"/>
        <v>0</v>
      </c>
      <c r="V9" s="18"/>
    </row>
    <row r="10" spans="1:24" s="4" customFormat="1" ht="35.25" customHeight="1">
      <c r="A10" s="126" t="s">
        <v>66</v>
      </c>
      <c r="B10" s="215"/>
      <c r="C10" s="137" t="s">
        <v>75</v>
      </c>
      <c r="D10" s="138" t="s">
        <v>13</v>
      </c>
      <c r="E10" s="179">
        <v>20</v>
      </c>
      <c r="F10" s="180"/>
      <c r="G10" s="18"/>
      <c r="H10" s="107"/>
      <c r="I10" s="108"/>
      <c r="J10" s="108"/>
      <c r="K10" s="108"/>
      <c r="L10" s="108"/>
      <c r="M10" s="108"/>
      <c r="N10" s="109"/>
      <c r="O10" s="183"/>
      <c r="P10" s="184"/>
      <c r="Q10" s="116">
        <f t="shared" si="0"/>
        <v>0</v>
      </c>
      <c r="R10" s="111">
        <f t="shared" si="1"/>
        <v>0</v>
      </c>
      <c r="S10" s="109">
        <f t="shared" si="2"/>
        <v>0</v>
      </c>
      <c r="T10" s="110">
        <f t="shared" si="3"/>
        <v>0</v>
      </c>
      <c r="U10" s="112">
        <f t="shared" si="4"/>
        <v>0</v>
      </c>
      <c r="V10" s="18"/>
    </row>
    <row r="11" spans="1:24" s="4" customFormat="1" ht="35.25" customHeight="1">
      <c r="A11" s="135" t="s">
        <v>67</v>
      </c>
      <c r="B11" s="215"/>
      <c r="C11" s="127" t="s">
        <v>76</v>
      </c>
      <c r="D11" s="128" t="s">
        <v>13</v>
      </c>
      <c r="E11" s="179">
        <v>20</v>
      </c>
      <c r="F11" s="180"/>
      <c r="G11" s="18"/>
      <c r="H11" s="34"/>
      <c r="I11" s="129"/>
      <c r="J11" s="129"/>
      <c r="K11" s="129"/>
      <c r="L11" s="129"/>
      <c r="M11" s="129"/>
      <c r="N11" s="130"/>
      <c r="O11" s="181"/>
      <c r="P11" s="182"/>
      <c r="Q11" s="131">
        <f t="shared" si="0"/>
        <v>0</v>
      </c>
      <c r="R11" s="132">
        <f t="shared" si="1"/>
        <v>0</v>
      </c>
      <c r="S11" s="130">
        <f t="shared" si="2"/>
        <v>0</v>
      </c>
      <c r="T11" s="133">
        <f t="shared" si="3"/>
        <v>0</v>
      </c>
      <c r="U11" s="134">
        <f t="shared" si="4"/>
        <v>0</v>
      </c>
      <c r="V11" s="18"/>
    </row>
    <row r="12" spans="1:24" s="4" customFormat="1" ht="35.25" customHeight="1">
      <c r="A12" s="126" t="s">
        <v>68</v>
      </c>
      <c r="B12" s="215"/>
      <c r="C12" s="227" t="s">
        <v>113</v>
      </c>
      <c r="D12" s="139" t="s">
        <v>13</v>
      </c>
      <c r="E12" s="179">
        <v>20</v>
      </c>
      <c r="F12" s="180"/>
      <c r="G12" s="18"/>
      <c r="H12" s="107"/>
      <c r="I12" s="108"/>
      <c r="J12" s="108"/>
      <c r="K12" s="108"/>
      <c r="L12" s="108"/>
      <c r="M12" s="108"/>
      <c r="N12" s="109"/>
      <c r="O12" s="183"/>
      <c r="P12" s="184"/>
      <c r="Q12" s="116">
        <f t="shared" si="0"/>
        <v>0</v>
      </c>
      <c r="R12" s="111">
        <f t="shared" si="1"/>
        <v>0</v>
      </c>
      <c r="S12" s="109">
        <f t="shared" si="2"/>
        <v>0</v>
      </c>
      <c r="T12" s="110">
        <f t="shared" si="3"/>
        <v>0</v>
      </c>
      <c r="U12" s="112">
        <f t="shared" si="4"/>
        <v>0</v>
      </c>
      <c r="V12" s="18"/>
    </row>
    <row r="13" spans="1:24" s="4" customFormat="1" ht="35.25" customHeight="1">
      <c r="A13" s="135" t="s">
        <v>69</v>
      </c>
      <c r="B13" s="215"/>
      <c r="C13" s="227" t="s">
        <v>114</v>
      </c>
      <c r="D13" s="139" t="s">
        <v>13</v>
      </c>
      <c r="E13" s="179">
        <v>12</v>
      </c>
      <c r="F13" s="180"/>
      <c r="G13" s="18"/>
      <c r="H13" s="34"/>
      <c r="I13" s="129"/>
      <c r="J13" s="129"/>
      <c r="K13" s="129"/>
      <c r="L13" s="129"/>
      <c r="M13" s="129"/>
      <c r="N13" s="130"/>
      <c r="O13" s="181"/>
      <c r="P13" s="182"/>
      <c r="Q13" s="131">
        <f t="shared" si="0"/>
        <v>0</v>
      </c>
      <c r="R13" s="132">
        <f t="shared" si="1"/>
        <v>0</v>
      </c>
      <c r="S13" s="130">
        <f t="shared" si="2"/>
        <v>0</v>
      </c>
      <c r="T13" s="133">
        <f t="shared" si="3"/>
        <v>0</v>
      </c>
      <c r="U13" s="134">
        <f t="shared" si="4"/>
        <v>0</v>
      </c>
      <c r="V13" s="18"/>
    </row>
    <row r="14" spans="1:24" s="4" customFormat="1" ht="35.25" customHeight="1">
      <c r="A14" s="126" t="s">
        <v>70</v>
      </c>
      <c r="B14" s="215"/>
      <c r="C14" s="137" t="s">
        <v>77</v>
      </c>
      <c r="D14" s="138" t="s">
        <v>13</v>
      </c>
      <c r="E14" s="179">
        <v>12</v>
      </c>
      <c r="F14" s="180"/>
      <c r="G14" s="18"/>
      <c r="H14" s="107"/>
      <c r="I14" s="108"/>
      <c r="J14" s="108"/>
      <c r="K14" s="108"/>
      <c r="L14" s="108"/>
      <c r="M14" s="108"/>
      <c r="N14" s="109"/>
      <c r="O14" s="183"/>
      <c r="P14" s="184"/>
      <c r="Q14" s="116">
        <f t="shared" si="0"/>
        <v>0</v>
      </c>
      <c r="R14" s="111">
        <f t="shared" si="1"/>
        <v>0</v>
      </c>
      <c r="S14" s="109">
        <f t="shared" si="2"/>
        <v>0</v>
      </c>
      <c r="T14" s="110">
        <f t="shared" si="3"/>
        <v>0</v>
      </c>
      <c r="U14" s="112">
        <f t="shared" si="4"/>
        <v>0</v>
      </c>
      <c r="V14" s="18"/>
    </row>
    <row r="15" spans="1:24" s="4" customFormat="1" ht="35.25" customHeight="1">
      <c r="A15" s="135" t="s">
        <v>71</v>
      </c>
      <c r="B15" s="215"/>
      <c r="C15" s="127" t="s">
        <v>78</v>
      </c>
      <c r="D15" s="128" t="s">
        <v>13</v>
      </c>
      <c r="E15" s="179">
        <v>4</v>
      </c>
      <c r="F15" s="180"/>
      <c r="G15" s="18"/>
      <c r="H15" s="34"/>
      <c r="I15" s="129"/>
      <c r="J15" s="129"/>
      <c r="K15" s="129"/>
      <c r="L15" s="129"/>
      <c r="M15" s="129"/>
      <c r="N15" s="130"/>
      <c r="O15" s="181"/>
      <c r="P15" s="182"/>
      <c r="Q15" s="131">
        <f t="shared" si="0"/>
        <v>0</v>
      </c>
      <c r="R15" s="132">
        <f t="shared" si="1"/>
        <v>0</v>
      </c>
      <c r="S15" s="130">
        <f t="shared" si="2"/>
        <v>0</v>
      </c>
      <c r="T15" s="133">
        <f t="shared" si="3"/>
        <v>0</v>
      </c>
      <c r="U15" s="134">
        <f t="shared" si="4"/>
        <v>0</v>
      </c>
      <c r="V15" s="18"/>
    </row>
    <row r="16" spans="1:24" s="4" customFormat="1" ht="35.25" customHeight="1">
      <c r="A16" s="126" t="s">
        <v>72</v>
      </c>
      <c r="B16" s="215"/>
      <c r="C16" s="127" t="s">
        <v>79</v>
      </c>
      <c r="D16" s="128" t="s">
        <v>13</v>
      </c>
      <c r="E16" s="179">
        <v>120</v>
      </c>
      <c r="F16" s="180"/>
      <c r="G16" s="18"/>
      <c r="H16" s="34"/>
      <c r="I16" s="129"/>
      <c r="J16" s="129"/>
      <c r="K16" s="129"/>
      <c r="L16" s="129"/>
      <c r="M16" s="129"/>
      <c r="N16" s="130"/>
      <c r="O16" s="181"/>
      <c r="P16" s="182"/>
      <c r="Q16" s="131">
        <f t="shared" si="0"/>
        <v>0</v>
      </c>
      <c r="R16" s="132">
        <f t="shared" si="1"/>
        <v>0</v>
      </c>
      <c r="S16" s="130">
        <f t="shared" si="2"/>
        <v>0</v>
      </c>
      <c r="T16" s="133">
        <f t="shared" si="3"/>
        <v>0</v>
      </c>
      <c r="U16" s="134">
        <f t="shared" si="4"/>
        <v>0</v>
      </c>
      <c r="V16" s="18"/>
    </row>
    <row r="17" spans="1:22" s="4" customFormat="1" ht="35.25" customHeight="1">
      <c r="A17" s="136">
        <v>11</v>
      </c>
      <c r="B17" s="215"/>
      <c r="C17" s="137" t="s">
        <v>80</v>
      </c>
      <c r="D17" s="138" t="s">
        <v>13</v>
      </c>
      <c r="E17" s="179">
        <v>28</v>
      </c>
      <c r="F17" s="180"/>
      <c r="G17" s="18"/>
      <c r="H17" s="107"/>
      <c r="I17" s="108"/>
      <c r="J17" s="108"/>
      <c r="K17" s="108"/>
      <c r="L17" s="108"/>
      <c r="M17" s="108"/>
      <c r="N17" s="109"/>
      <c r="O17" s="183"/>
      <c r="P17" s="184"/>
      <c r="Q17" s="116">
        <f t="shared" si="0"/>
        <v>0</v>
      </c>
      <c r="R17" s="111">
        <f t="shared" si="1"/>
        <v>0</v>
      </c>
      <c r="S17" s="109">
        <f t="shared" si="2"/>
        <v>0</v>
      </c>
      <c r="T17" s="110">
        <f t="shared" si="3"/>
        <v>0</v>
      </c>
      <c r="U17" s="112">
        <f t="shared" si="4"/>
        <v>0</v>
      </c>
      <c r="V17" s="18"/>
    </row>
    <row r="18" spans="1:22" s="4" customFormat="1" ht="35.25" customHeight="1">
      <c r="A18" s="126">
        <v>12</v>
      </c>
      <c r="B18" s="215"/>
      <c r="C18" s="127" t="s">
        <v>81</v>
      </c>
      <c r="D18" s="128" t="s">
        <v>13</v>
      </c>
      <c r="E18" s="179">
        <v>28</v>
      </c>
      <c r="F18" s="180"/>
      <c r="G18" s="18"/>
      <c r="H18" s="34"/>
      <c r="I18" s="129"/>
      <c r="J18" s="129"/>
      <c r="K18" s="129"/>
      <c r="L18" s="129"/>
      <c r="M18" s="129"/>
      <c r="N18" s="130"/>
      <c r="O18" s="181"/>
      <c r="P18" s="182"/>
      <c r="Q18" s="131">
        <f t="shared" si="0"/>
        <v>0</v>
      </c>
      <c r="R18" s="132">
        <f t="shared" si="1"/>
        <v>0</v>
      </c>
      <c r="S18" s="130">
        <f t="shared" si="2"/>
        <v>0</v>
      </c>
      <c r="T18" s="133">
        <f t="shared" si="3"/>
        <v>0</v>
      </c>
      <c r="U18" s="134">
        <f t="shared" si="4"/>
        <v>0</v>
      </c>
      <c r="V18" s="18"/>
    </row>
    <row r="19" spans="1:22" s="4" customFormat="1" ht="35.25" customHeight="1">
      <c r="A19" s="126">
        <v>13</v>
      </c>
      <c r="B19" s="215"/>
      <c r="C19" s="127" t="s">
        <v>82</v>
      </c>
      <c r="D19" s="128" t="s">
        <v>13</v>
      </c>
      <c r="E19" s="179">
        <v>28</v>
      </c>
      <c r="F19" s="180"/>
      <c r="G19" s="18"/>
      <c r="H19" s="34"/>
      <c r="I19" s="129"/>
      <c r="J19" s="129"/>
      <c r="K19" s="129"/>
      <c r="L19" s="129"/>
      <c r="M19" s="129"/>
      <c r="N19" s="130"/>
      <c r="O19" s="181"/>
      <c r="P19" s="182"/>
      <c r="Q19" s="131">
        <f t="shared" si="0"/>
        <v>0</v>
      </c>
      <c r="R19" s="132">
        <f t="shared" si="1"/>
        <v>0</v>
      </c>
      <c r="S19" s="130">
        <f t="shared" si="2"/>
        <v>0</v>
      </c>
      <c r="T19" s="133">
        <f t="shared" si="3"/>
        <v>0</v>
      </c>
      <c r="U19" s="134">
        <f t="shared" si="4"/>
        <v>0</v>
      </c>
      <c r="V19" s="18"/>
    </row>
    <row r="20" spans="1:22" s="4" customFormat="1" ht="35.25" customHeight="1">
      <c r="A20" s="136">
        <v>14</v>
      </c>
      <c r="B20" s="215"/>
      <c r="C20" s="137" t="s">
        <v>83</v>
      </c>
      <c r="D20" s="138" t="s">
        <v>13</v>
      </c>
      <c r="E20" s="179">
        <v>300</v>
      </c>
      <c r="F20" s="180"/>
      <c r="G20" s="18"/>
      <c r="H20" s="107"/>
      <c r="I20" s="108"/>
      <c r="J20" s="108"/>
      <c r="K20" s="108"/>
      <c r="L20" s="108"/>
      <c r="M20" s="108"/>
      <c r="N20" s="109"/>
      <c r="O20" s="183"/>
      <c r="P20" s="184"/>
      <c r="Q20" s="116">
        <f t="shared" si="0"/>
        <v>0</v>
      </c>
      <c r="R20" s="111">
        <f t="shared" si="1"/>
        <v>0</v>
      </c>
      <c r="S20" s="109">
        <f t="shared" si="2"/>
        <v>0</v>
      </c>
      <c r="T20" s="110">
        <f t="shared" si="3"/>
        <v>0</v>
      </c>
      <c r="U20" s="112">
        <f t="shared" si="4"/>
        <v>0</v>
      </c>
      <c r="V20" s="18"/>
    </row>
    <row r="21" spans="1:22" s="4" customFormat="1" ht="35.25" customHeight="1">
      <c r="A21" s="126">
        <v>15</v>
      </c>
      <c r="B21" s="215"/>
      <c r="C21" s="127" t="s">
        <v>84</v>
      </c>
      <c r="D21" s="128" t="s">
        <v>13</v>
      </c>
      <c r="E21" s="179">
        <v>144</v>
      </c>
      <c r="F21" s="180"/>
      <c r="G21" s="18"/>
      <c r="H21" s="34"/>
      <c r="I21" s="129"/>
      <c r="J21" s="129"/>
      <c r="K21" s="129"/>
      <c r="L21" s="129"/>
      <c r="M21" s="129"/>
      <c r="N21" s="130"/>
      <c r="O21" s="181"/>
      <c r="P21" s="182"/>
      <c r="Q21" s="131">
        <f t="shared" si="0"/>
        <v>0</v>
      </c>
      <c r="R21" s="132">
        <f t="shared" si="1"/>
        <v>0</v>
      </c>
      <c r="S21" s="130">
        <f t="shared" si="2"/>
        <v>0</v>
      </c>
      <c r="T21" s="133">
        <f t="shared" si="3"/>
        <v>0</v>
      </c>
      <c r="U21" s="134">
        <f t="shared" si="4"/>
        <v>0</v>
      </c>
      <c r="V21" s="18"/>
    </row>
    <row r="22" spans="1:22" s="4" customFormat="1" ht="35.25" customHeight="1">
      <c r="A22" s="136">
        <v>16</v>
      </c>
      <c r="B22" s="215"/>
      <c r="C22" s="137" t="s">
        <v>85</v>
      </c>
      <c r="D22" s="138" t="s">
        <v>13</v>
      </c>
      <c r="E22" s="179">
        <v>4</v>
      </c>
      <c r="F22" s="180"/>
      <c r="G22" s="18"/>
      <c r="H22" s="107"/>
      <c r="I22" s="108"/>
      <c r="J22" s="108"/>
      <c r="K22" s="108"/>
      <c r="L22" s="108"/>
      <c r="M22" s="108"/>
      <c r="N22" s="109"/>
      <c r="O22" s="183"/>
      <c r="P22" s="184"/>
      <c r="Q22" s="116">
        <f t="shared" si="0"/>
        <v>0</v>
      </c>
      <c r="R22" s="111">
        <f t="shared" si="1"/>
        <v>0</v>
      </c>
      <c r="S22" s="109">
        <f t="shared" si="2"/>
        <v>0</v>
      </c>
      <c r="T22" s="110">
        <f t="shared" si="3"/>
        <v>0</v>
      </c>
      <c r="U22" s="112">
        <f t="shared" si="4"/>
        <v>0</v>
      </c>
      <c r="V22" s="18"/>
    </row>
    <row r="23" spans="1:22" s="4" customFormat="1" ht="35.25" customHeight="1">
      <c r="A23" s="126">
        <v>17</v>
      </c>
      <c r="B23" s="215"/>
      <c r="C23" s="127" t="s">
        <v>86</v>
      </c>
      <c r="D23" s="128" t="s">
        <v>13</v>
      </c>
      <c r="E23" s="179">
        <v>4</v>
      </c>
      <c r="F23" s="180"/>
      <c r="G23" s="18"/>
      <c r="H23" s="34"/>
      <c r="I23" s="129"/>
      <c r="J23" s="129"/>
      <c r="K23" s="129"/>
      <c r="L23" s="129"/>
      <c r="M23" s="129"/>
      <c r="N23" s="130"/>
      <c r="O23" s="181"/>
      <c r="P23" s="182"/>
      <c r="Q23" s="131">
        <f t="shared" si="0"/>
        <v>0</v>
      </c>
      <c r="R23" s="132">
        <f t="shared" si="1"/>
        <v>0</v>
      </c>
      <c r="S23" s="130">
        <f t="shared" si="2"/>
        <v>0</v>
      </c>
      <c r="T23" s="133">
        <f t="shared" si="3"/>
        <v>0</v>
      </c>
      <c r="U23" s="134">
        <f t="shared" si="4"/>
        <v>0</v>
      </c>
      <c r="V23" s="18"/>
    </row>
    <row r="24" spans="1:22" s="4" customFormat="1" ht="35.25" customHeight="1">
      <c r="A24" s="136">
        <v>18</v>
      </c>
      <c r="B24" s="215"/>
      <c r="C24" s="137" t="s">
        <v>87</v>
      </c>
      <c r="D24" s="138" t="s">
        <v>13</v>
      </c>
      <c r="E24" s="179">
        <v>4</v>
      </c>
      <c r="F24" s="180"/>
      <c r="G24" s="18"/>
      <c r="H24" s="107"/>
      <c r="I24" s="108"/>
      <c r="J24" s="108"/>
      <c r="K24" s="108"/>
      <c r="L24" s="108"/>
      <c r="M24" s="108"/>
      <c r="N24" s="109"/>
      <c r="O24" s="183"/>
      <c r="P24" s="184"/>
      <c r="Q24" s="116">
        <f t="shared" si="0"/>
        <v>0</v>
      </c>
      <c r="R24" s="111">
        <f t="shared" si="1"/>
        <v>0</v>
      </c>
      <c r="S24" s="109">
        <f t="shared" si="2"/>
        <v>0</v>
      </c>
      <c r="T24" s="110">
        <f t="shared" si="3"/>
        <v>0</v>
      </c>
      <c r="U24" s="112">
        <f t="shared" si="4"/>
        <v>0</v>
      </c>
      <c r="V24" s="18"/>
    </row>
    <row r="25" spans="1:22" s="4" customFormat="1" ht="35.25" customHeight="1" thickBot="1">
      <c r="A25" s="19">
        <v>19</v>
      </c>
      <c r="B25" s="216"/>
      <c r="C25" s="123" t="s">
        <v>88</v>
      </c>
      <c r="D25" s="20" t="s">
        <v>13</v>
      </c>
      <c r="E25" s="207">
        <v>4</v>
      </c>
      <c r="F25" s="208"/>
      <c r="G25" s="18"/>
      <c r="H25" s="124"/>
      <c r="I25" s="125"/>
      <c r="J25" s="125"/>
      <c r="K25" s="125"/>
      <c r="L25" s="125"/>
      <c r="M25" s="125"/>
      <c r="N25" s="97"/>
      <c r="O25" s="205"/>
      <c r="P25" s="206"/>
      <c r="Q25" s="117">
        <f t="shared" si="0"/>
        <v>0</v>
      </c>
      <c r="R25" s="99">
        <f t="shared" si="1"/>
        <v>0</v>
      </c>
      <c r="S25" s="97">
        <f t="shared" si="2"/>
        <v>0</v>
      </c>
      <c r="T25" s="98">
        <f t="shared" si="3"/>
        <v>0</v>
      </c>
      <c r="U25" s="100">
        <f t="shared" si="4"/>
        <v>0</v>
      </c>
      <c r="V25" s="18"/>
    </row>
    <row r="26" spans="1:22" s="4" customFormat="1" ht="30" customHeight="1" thickBot="1">
      <c r="A26" s="209" t="s">
        <v>16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10"/>
      <c r="S26" s="102">
        <f>SUM(S7:S25)</f>
        <v>0</v>
      </c>
      <c r="T26" s="96"/>
      <c r="U26" s="102">
        <f>SUM(U7:U25)</f>
        <v>0</v>
      </c>
      <c r="V26" s="18"/>
    </row>
    <row r="28" spans="1:22" ht="16.5" customHeight="1" thickBot="1">
      <c r="A28" s="21" t="s">
        <v>17</v>
      </c>
      <c r="B28" s="22"/>
      <c r="C28" s="23"/>
      <c r="D28" s="24"/>
      <c r="E28" s="24"/>
      <c r="F28" s="25"/>
      <c r="G28" s="25"/>
      <c r="H28" s="26"/>
      <c r="I28" s="25"/>
      <c r="S28" s="25"/>
      <c r="T28" s="25"/>
      <c r="U28" s="25"/>
      <c r="V28" s="25"/>
    </row>
    <row r="29" spans="1:22" ht="30" customHeight="1">
      <c r="A29" s="31" t="s">
        <v>12</v>
      </c>
      <c r="B29" s="211" t="s">
        <v>18</v>
      </c>
      <c r="C29" s="212"/>
      <c r="D29" s="212"/>
      <c r="E29" s="212"/>
      <c r="F29" s="213"/>
      <c r="G29" s="32"/>
      <c r="H29" s="16"/>
      <c r="I29" s="33" t="s">
        <v>54</v>
      </c>
      <c r="S29" s="32"/>
      <c r="T29" s="32"/>
      <c r="U29" s="32"/>
      <c r="V29" s="32"/>
    </row>
    <row r="30" spans="1:22" ht="30" customHeight="1">
      <c r="A30" s="34" t="s">
        <v>14</v>
      </c>
      <c r="B30" s="199" t="s">
        <v>19</v>
      </c>
      <c r="C30" s="200"/>
      <c r="D30" s="200"/>
      <c r="E30" s="200"/>
      <c r="F30" s="201"/>
      <c r="G30" s="32"/>
      <c r="H30" s="35"/>
      <c r="I30" s="36" t="s">
        <v>20</v>
      </c>
      <c r="U30" s="32"/>
      <c r="V30" s="32"/>
    </row>
    <row r="31" spans="1:22" ht="30" customHeight="1">
      <c r="A31" s="34" t="s">
        <v>15</v>
      </c>
      <c r="B31" s="199" t="s">
        <v>22</v>
      </c>
      <c r="C31" s="200"/>
      <c r="D31" s="200"/>
      <c r="E31" s="200"/>
      <c r="F31" s="201"/>
      <c r="G31" s="32"/>
      <c r="H31" s="101"/>
      <c r="I31" s="36" t="s">
        <v>23</v>
      </c>
      <c r="U31" s="32"/>
    </row>
    <row r="32" spans="1:22" ht="60" customHeight="1" thickBot="1">
      <c r="A32" s="39" t="s">
        <v>25</v>
      </c>
      <c r="B32" s="202" t="s">
        <v>26</v>
      </c>
      <c r="C32" s="203"/>
      <c r="D32" s="203"/>
      <c r="E32" s="203"/>
      <c r="F32" s="204"/>
      <c r="G32" s="32"/>
      <c r="H32" s="40"/>
      <c r="I32" s="41" t="s">
        <v>27</v>
      </c>
      <c r="K32" s="37"/>
      <c r="L32" s="37"/>
      <c r="M32" s="37"/>
      <c r="N32" s="37"/>
      <c r="O32" s="37"/>
      <c r="U32" s="32"/>
    </row>
    <row r="33" spans="1:63">
      <c r="G33" s="24"/>
      <c r="H33" s="24"/>
      <c r="I33" s="24"/>
      <c r="U33" s="25"/>
    </row>
    <row r="34" spans="1:63" s="43" customFormat="1" ht="29.25" customHeight="1">
      <c r="A34" s="178" t="s">
        <v>89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42"/>
      <c r="N34" s="42"/>
      <c r="O34" s="42"/>
      <c r="P34" s="42"/>
      <c r="Q34" s="42"/>
    </row>
    <row r="35" spans="1:63" s="46" customFormat="1" ht="57" customHeight="1">
      <c r="A35" s="170" t="s">
        <v>2</v>
      </c>
      <c r="B35" s="170" t="s">
        <v>5</v>
      </c>
      <c r="C35" s="170" t="s">
        <v>31</v>
      </c>
      <c r="D35" s="170" t="s">
        <v>6</v>
      </c>
      <c r="E35" s="158" t="s">
        <v>32</v>
      </c>
      <c r="F35" s="170" t="s">
        <v>33</v>
      </c>
      <c r="G35" s="170" t="s">
        <v>34</v>
      </c>
      <c r="H35" s="172"/>
      <c r="I35" s="158" t="s">
        <v>35</v>
      </c>
      <c r="J35" s="175" t="s">
        <v>36</v>
      </c>
      <c r="K35" s="176"/>
      <c r="L35" s="177"/>
      <c r="M35" s="158" t="s">
        <v>63</v>
      </c>
      <c r="N35" s="44"/>
      <c r="O35" s="45"/>
      <c r="P35" s="45"/>
      <c r="Q35" s="45"/>
    </row>
    <row r="36" spans="1:63" s="46" customFormat="1" ht="22.5" customHeight="1">
      <c r="A36" s="171"/>
      <c r="B36" s="171"/>
      <c r="C36" s="171"/>
      <c r="D36" s="171"/>
      <c r="E36" s="159"/>
      <c r="F36" s="171"/>
      <c r="G36" s="173"/>
      <c r="H36" s="174"/>
      <c r="I36" s="159"/>
      <c r="J36" s="47" t="s">
        <v>37</v>
      </c>
      <c r="K36" s="48" t="s">
        <v>38</v>
      </c>
      <c r="L36" s="49" t="s">
        <v>39</v>
      </c>
      <c r="M36" s="159"/>
      <c r="N36" s="50"/>
      <c r="O36" s="45"/>
      <c r="P36" s="45"/>
      <c r="Q36" s="45"/>
    </row>
    <row r="37" spans="1:63" s="60" customFormat="1" ht="14.1" customHeight="1">
      <c r="A37" s="140" t="s">
        <v>12</v>
      </c>
      <c r="B37" s="141" t="s">
        <v>14</v>
      </c>
      <c r="C37" s="141" t="s">
        <v>15</v>
      </c>
      <c r="D37" s="142" t="s">
        <v>25</v>
      </c>
      <c r="E37" s="143" t="s">
        <v>28</v>
      </c>
      <c r="F37" s="144" t="s">
        <v>30</v>
      </c>
      <c r="G37" s="193" t="s">
        <v>40</v>
      </c>
      <c r="H37" s="194"/>
      <c r="I37" s="145" t="s">
        <v>41</v>
      </c>
      <c r="J37" s="146" t="s">
        <v>42</v>
      </c>
      <c r="K37" s="147" t="s">
        <v>43</v>
      </c>
      <c r="L37" s="148" t="s">
        <v>44</v>
      </c>
      <c r="M37" s="149" t="s">
        <v>45</v>
      </c>
      <c r="N37" s="58"/>
      <c r="O37" s="45"/>
      <c r="P37" s="45"/>
      <c r="Q37" s="45"/>
      <c r="R37" s="46"/>
      <c r="S37" s="46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</row>
    <row r="38" spans="1:63" s="69" customFormat="1" ht="33" customHeight="1">
      <c r="A38" s="150" t="s">
        <v>12</v>
      </c>
      <c r="B38" s="151"/>
      <c r="C38" s="152"/>
      <c r="D38" s="150"/>
      <c r="E38" s="150"/>
      <c r="F38" s="150"/>
      <c r="G38" s="195"/>
      <c r="H38" s="196"/>
      <c r="I38" s="150" t="s">
        <v>13</v>
      </c>
      <c r="J38" s="153"/>
      <c r="K38" s="154"/>
      <c r="L38" s="155">
        <f>J38+(J38*K38)</f>
        <v>0</v>
      </c>
      <c r="M38" s="197" t="s">
        <v>107</v>
      </c>
      <c r="N38" s="67"/>
      <c r="O38" s="45"/>
      <c r="P38" s="45"/>
      <c r="Q38" s="45"/>
      <c r="R38" s="46"/>
      <c r="S38" s="46"/>
    </row>
    <row r="39" spans="1:63" s="69" customFormat="1" ht="33" customHeight="1">
      <c r="A39" s="70" t="s">
        <v>14</v>
      </c>
      <c r="B39" s="71"/>
      <c r="C39" s="72"/>
      <c r="D39" s="70"/>
      <c r="E39" s="70"/>
      <c r="F39" s="70"/>
      <c r="G39" s="167"/>
      <c r="H39" s="168"/>
      <c r="I39" s="61"/>
      <c r="J39" s="65"/>
      <c r="K39" s="66"/>
      <c r="L39" s="106">
        <f t="shared" ref="L39:L40" si="5">J39+(J39*K39)</f>
        <v>0</v>
      </c>
      <c r="M39" s="165"/>
      <c r="N39" s="67"/>
      <c r="O39" s="45"/>
      <c r="P39" s="45"/>
      <c r="Q39" s="45"/>
      <c r="R39" s="46"/>
      <c r="S39" s="46"/>
    </row>
    <row r="40" spans="1:63" s="69" customFormat="1" ht="33" customHeight="1">
      <c r="A40" s="73" t="s">
        <v>15</v>
      </c>
      <c r="B40" s="74"/>
      <c r="C40" s="75"/>
      <c r="D40" s="73"/>
      <c r="E40" s="73"/>
      <c r="F40" s="73"/>
      <c r="G40" s="121"/>
      <c r="H40" s="122"/>
      <c r="I40" s="73"/>
      <c r="J40" s="76"/>
      <c r="K40" s="156"/>
      <c r="L40" s="157">
        <f t="shared" si="5"/>
        <v>0</v>
      </c>
      <c r="M40" s="166"/>
      <c r="N40" s="67"/>
      <c r="O40" s="45"/>
      <c r="P40" s="45"/>
      <c r="Q40" s="45"/>
      <c r="R40" s="46"/>
      <c r="S40" s="46"/>
    </row>
    <row r="41" spans="1:63" s="43" customFormat="1" ht="29.25" customHeight="1">
      <c r="A41" s="178" t="s">
        <v>90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42"/>
      <c r="N41" s="42"/>
      <c r="O41" s="42"/>
      <c r="P41" s="42"/>
      <c r="Q41" s="42"/>
    </row>
    <row r="42" spans="1:63" s="46" customFormat="1" ht="33" customHeight="1">
      <c r="A42" s="170" t="s">
        <v>2</v>
      </c>
      <c r="B42" s="170" t="s">
        <v>5</v>
      </c>
      <c r="C42" s="170" t="s">
        <v>31</v>
      </c>
      <c r="D42" s="170" t="s">
        <v>6</v>
      </c>
      <c r="E42" s="158" t="s">
        <v>32</v>
      </c>
      <c r="F42" s="170" t="s">
        <v>33</v>
      </c>
      <c r="G42" s="170" t="s">
        <v>34</v>
      </c>
      <c r="H42" s="172"/>
      <c r="I42" s="158" t="s">
        <v>35</v>
      </c>
      <c r="J42" s="175" t="s">
        <v>36</v>
      </c>
      <c r="K42" s="176"/>
      <c r="L42" s="177"/>
      <c r="M42" s="158" t="s">
        <v>63</v>
      </c>
      <c r="N42" s="44"/>
      <c r="O42" s="45"/>
      <c r="P42" s="45"/>
      <c r="Q42" s="45"/>
    </row>
    <row r="43" spans="1:63" s="46" customFormat="1" ht="22.5" customHeight="1">
      <c r="A43" s="171"/>
      <c r="B43" s="171"/>
      <c r="C43" s="171"/>
      <c r="D43" s="171"/>
      <c r="E43" s="159"/>
      <c r="F43" s="171"/>
      <c r="G43" s="173"/>
      <c r="H43" s="174"/>
      <c r="I43" s="159"/>
      <c r="J43" s="47" t="s">
        <v>37</v>
      </c>
      <c r="K43" s="48" t="s">
        <v>38</v>
      </c>
      <c r="L43" s="49" t="s">
        <v>39</v>
      </c>
      <c r="M43" s="159"/>
      <c r="N43" s="50"/>
      <c r="O43" s="45"/>
      <c r="P43" s="45"/>
      <c r="Q43" s="45"/>
    </row>
    <row r="44" spans="1:63" s="60" customFormat="1" ht="14.1" customHeight="1">
      <c r="A44" s="51" t="s">
        <v>12</v>
      </c>
      <c r="B44" s="52" t="s">
        <v>14</v>
      </c>
      <c r="C44" s="52" t="s">
        <v>15</v>
      </c>
      <c r="D44" s="119" t="s">
        <v>25</v>
      </c>
      <c r="E44" s="77" t="s">
        <v>28</v>
      </c>
      <c r="F44" s="120" t="s">
        <v>30</v>
      </c>
      <c r="G44" s="160" t="s">
        <v>40</v>
      </c>
      <c r="H44" s="161"/>
      <c r="I44" s="54" t="s">
        <v>41</v>
      </c>
      <c r="J44" s="55" t="s">
        <v>42</v>
      </c>
      <c r="K44" s="56" t="s">
        <v>43</v>
      </c>
      <c r="L44" s="57" t="s">
        <v>44</v>
      </c>
      <c r="M44" s="53" t="s">
        <v>45</v>
      </c>
      <c r="N44" s="58"/>
      <c r="O44" s="45"/>
      <c r="P44" s="45"/>
      <c r="Q44" s="45"/>
      <c r="R44" s="46"/>
      <c r="S44" s="46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</row>
    <row r="45" spans="1:63" s="69" customFormat="1" ht="33" customHeight="1">
      <c r="A45" s="61" t="s">
        <v>12</v>
      </c>
      <c r="B45" s="62"/>
      <c r="C45" s="63"/>
      <c r="D45" s="64"/>
      <c r="E45" s="64"/>
      <c r="F45" s="64"/>
      <c r="G45" s="162"/>
      <c r="H45" s="163"/>
      <c r="I45" s="64" t="s">
        <v>13</v>
      </c>
      <c r="J45" s="65"/>
      <c r="K45" s="66"/>
      <c r="L45" s="106">
        <f>J45+(J45*K45)</f>
        <v>0</v>
      </c>
      <c r="M45" s="164" t="s">
        <v>107</v>
      </c>
      <c r="N45" s="67"/>
      <c r="O45" s="45"/>
      <c r="P45" s="45"/>
      <c r="Q45" s="45"/>
      <c r="R45" s="46"/>
      <c r="S45" s="46"/>
    </row>
    <row r="46" spans="1:63" s="69" customFormat="1" ht="33" customHeight="1">
      <c r="A46" s="70" t="s">
        <v>14</v>
      </c>
      <c r="B46" s="71"/>
      <c r="C46" s="72"/>
      <c r="D46" s="70"/>
      <c r="E46" s="70"/>
      <c r="F46" s="70"/>
      <c r="G46" s="167"/>
      <c r="H46" s="168"/>
      <c r="I46" s="61"/>
      <c r="J46" s="65"/>
      <c r="K46" s="66"/>
      <c r="L46" s="106">
        <f t="shared" ref="L46:L47" si="6">J46+(J46*K46)</f>
        <v>0</v>
      </c>
      <c r="M46" s="165"/>
      <c r="N46" s="67"/>
      <c r="O46" s="45"/>
      <c r="P46" s="45"/>
      <c r="Q46" s="45"/>
      <c r="R46" s="46"/>
      <c r="S46" s="46"/>
    </row>
    <row r="47" spans="1:63" s="69" customFormat="1" ht="33" customHeight="1">
      <c r="A47" s="73" t="s">
        <v>15</v>
      </c>
      <c r="B47" s="74"/>
      <c r="C47" s="75"/>
      <c r="D47" s="73"/>
      <c r="E47" s="73"/>
      <c r="F47" s="73"/>
      <c r="G47" s="121"/>
      <c r="H47" s="122"/>
      <c r="I47" s="73"/>
      <c r="J47" s="76"/>
      <c r="K47" s="156"/>
      <c r="L47" s="157">
        <f t="shared" si="6"/>
        <v>0</v>
      </c>
      <c r="M47" s="166"/>
      <c r="N47" s="67"/>
      <c r="O47" s="45"/>
      <c r="P47" s="45"/>
      <c r="Q47" s="45"/>
      <c r="R47" s="46"/>
      <c r="S47" s="46"/>
    </row>
    <row r="48" spans="1:63" s="43" customFormat="1" ht="29.25" customHeight="1">
      <c r="A48" s="178" t="s">
        <v>91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42"/>
      <c r="N48" s="42"/>
      <c r="O48" s="42"/>
      <c r="P48" s="42"/>
      <c r="Q48" s="42"/>
    </row>
    <row r="49" spans="1:63" s="46" customFormat="1" ht="33" customHeight="1">
      <c r="A49" s="170" t="s">
        <v>2</v>
      </c>
      <c r="B49" s="170" t="s">
        <v>5</v>
      </c>
      <c r="C49" s="170" t="s">
        <v>31</v>
      </c>
      <c r="D49" s="170" t="s">
        <v>6</v>
      </c>
      <c r="E49" s="158" t="s">
        <v>32</v>
      </c>
      <c r="F49" s="170" t="s">
        <v>33</v>
      </c>
      <c r="G49" s="170" t="s">
        <v>34</v>
      </c>
      <c r="H49" s="172"/>
      <c r="I49" s="158" t="s">
        <v>35</v>
      </c>
      <c r="J49" s="175" t="s">
        <v>36</v>
      </c>
      <c r="K49" s="176"/>
      <c r="L49" s="177"/>
      <c r="M49" s="158" t="s">
        <v>63</v>
      </c>
      <c r="N49" s="44"/>
      <c r="O49" s="45"/>
      <c r="P49" s="45"/>
      <c r="Q49" s="45"/>
    </row>
    <row r="50" spans="1:63" s="46" customFormat="1" ht="22.5" customHeight="1">
      <c r="A50" s="171"/>
      <c r="B50" s="171"/>
      <c r="C50" s="171"/>
      <c r="D50" s="171"/>
      <c r="E50" s="159"/>
      <c r="F50" s="171"/>
      <c r="G50" s="173"/>
      <c r="H50" s="174"/>
      <c r="I50" s="159"/>
      <c r="J50" s="47" t="s">
        <v>37</v>
      </c>
      <c r="K50" s="48" t="s">
        <v>38</v>
      </c>
      <c r="L50" s="49" t="s">
        <v>39</v>
      </c>
      <c r="M50" s="159"/>
      <c r="N50" s="50"/>
      <c r="O50" s="45"/>
      <c r="P50" s="45"/>
      <c r="Q50" s="45"/>
    </row>
    <row r="51" spans="1:63" s="60" customFormat="1" ht="14.1" customHeight="1">
      <c r="A51" s="51" t="s">
        <v>12</v>
      </c>
      <c r="B51" s="52" t="s">
        <v>14</v>
      </c>
      <c r="C51" s="52" t="s">
        <v>15</v>
      </c>
      <c r="D51" s="119" t="s">
        <v>25</v>
      </c>
      <c r="E51" s="77" t="s">
        <v>28</v>
      </c>
      <c r="F51" s="120" t="s">
        <v>30</v>
      </c>
      <c r="G51" s="160" t="s">
        <v>40</v>
      </c>
      <c r="H51" s="161"/>
      <c r="I51" s="54" t="s">
        <v>41</v>
      </c>
      <c r="J51" s="55" t="s">
        <v>42</v>
      </c>
      <c r="K51" s="56" t="s">
        <v>43</v>
      </c>
      <c r="L51" s="57" t="s">
        <v>44</v>
      </c>
      <c r="M51" s="53" t="s">
        <v>45</v>
      </c>
      <c r="N51" s="58"/>
      <c r="O51" s="45"/>
      <c r="P51" s="45"/>
      <c r="Q51" s="45"/>
      <c r="R51" s="46"/>
      <c r="S51" s="46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</row>
    <row r="52" spans="1:63" s="69" customFormat="1" ht="33" customHeight="1">
      <c r="A52" s="61" t="s">
        <v>12</v>
      </c>
      <c r="B52" s="62"/>
      <c r="C52" s="63"/>
      <c r="D52" s="64"/>
      <c r="E52" s="64"/>
      <c r="F52" s="64"/>
      <c r="G52" s="162"/>
      <c r="H52" s="163"/>
      <c r="I52" s="64" t="s">
        <v>13</v>
      </c>
      <c r="J52" s="65"/>
      <c r="K52" s="66"/>
      <c r="L52" s="106">
        <f>J52+(J52*K52)</f>
        <v>0</v>
      </c>
      <c r="M52" s="164" t="s">
        <v>108</v>
      </c>
      <c r="N52" s="67"/>
      <c r="O52" s="45"/>
      <c r="P52" s="45"/>
      <c r="Q52" s="45"/>
      <c r="R52" s="46"/>
      <c r="S52" s="46"/>
    </row>
    <row r="53" spans="1:63" s="69" customFormat="1" ht="33" customHeight="1">
      <c r="A53" s="70" t="s">
        <v>14</v>
      </c>
      <c r="B53" s="71"/>
      <c r="C53" s="72"/>
      <c r="D53" s="70"/>
      <c r="E53" s="70"/>
      <c r="F53" s="70"/>
      <c r="G53" s="167"/>
      <c r="H53" s="168"/>
      <c r="I53" s="61"/>
      <c r="J53" s="65"/>
      <c r="K53" s="66"/>
      <c r="L53" s="106">
        <f t="shared" ref="L53:L54" si="7">J53+(J53*K53)</f>
        <v>0</v>
      </c>
      <c r="M53" s="165"/>
      <c r="N53" s="67"/>
      <c r="O53" s="45"/>
      <c r="P53" s="45"/>
      <c r="Q53" s="45"/>
      <c r="R53" s="46"/>
      <c r="S53" s="46"/>
    </row>
    <row r="54" spans="1:63" s="69" customFormat="1" ht="33" customHeight="1">
      <c r="A54" s="73" t="s">
        <v>15</v>
      </c>
      <c r="B54" s="74"/>
      <c r="C54" s="75"/>
      <c r="D54" s="73"/>
      <c r="E54" s="73"/>
      <c r="F54" s="73"/>
      <c r="G54" s="121"/>
      <c r="H54" s="122"/>
      <c r="I54" s="73"/>
      <c r="J54" s="76"/>
      <c r="K54" s="156"/>
      <c r="L54" s="157">
        <f t="shared" si="7"/>
        <v>0</v>
      </c>
      <c r="M54" s="166"/>
      <c r="N54" s="67"/>
      <c r="O54" s="45"/>
      <c r="P54" s="45"/>
      <c r="Q54" s="45"/>
      <c r="R54" s="46"/>
      <c r="S54" s="46"/>
    </row>
    <row r="55" spans="1:63" s="43" customFormat="1" ht="29.25" customHeight="1">
      <c r="A55" s="178" t="s">
        <v>92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42"/>
      <c r="N55" s="42"/>
      <c r="O55" s="42"/>
      <c r="P55" s="42"/>
      <c r="Q55" s="42"/>
    </row>
    <row r="56" spans="1:63" s="46" customFormat="1" ht="33" customHeight="1">
      <c r="A56" s="170" t="s">
        <v>2</v>
      </c>
      <c r="B56" s="170" t="s">
        <v>5</v>
      </c>
      <c r="C56" s="170" t="s">
        <v>31</v>
      </c>
      <c r="D56" s="170" t="s">
        <v>6</v>
      </c>
      <c r="E56" s="158" t="s">
        <v>32</v>
      </c>
      <c r="F56" s="170" t="s">
        <v>33</v>
      </c>
      <c r="G56" s="170" t="s">
        <v>34</v>
      </c>
      <c r="H56" s="172"/>
      <c r="I56" s="158" t="s">
        <v>35</v>
      </c>
      <c r="J56" s="175" t="s">
        <v>36</v>
      </c>
      <c r="K56" s="176"/>
      <c r="L56" s="177"/>
      <c r="M56" s="158" t="s">
        <v>63</v>
      </c>
      <c r="N56" s="44"/>
      <c r="O56" s="45"/>
      <c r="P56" s="45"/>
      <c r="Q56" s="45"/>
    </row>
    <row r="57" spans="1:63" s="46" customFormat="1" ht="22.5" customHeight="1">
      <c r="A57" s="171"/>
      <c r="B57" s="171"/>
      <c r="C57" s="171"/>
      <c r="D57" s="171"/>
      <c r="E57" s="159"/>
      <c r="F57" s="171"/>
      <c r="G57" s="173"/>
      <c r="H57" s="174"/>
      <c r="I57" s="159"/>
      <c r="J57" s="47" t="s">
        <v>37</v>
      </c>
      <c r="K57" s="48" t="s">
        <v>38</v>
      </c>
      <c r="L57" s="49" t="s">
        <v>39</v>
      </c>
      <c r="M57" s="159"/>
      <c r="N57" s="50"/>
      <c r="O57" s="45"/>
      <c r="P57" s="45"/>
      <c r="Q57" s="45"/>
    </row>
    <row r="58" spans="1:63" s="60" customFormat="1" ht="14.1" customHeight="1">
      <c r="A58" s="51" t="s">
        <v>12</v>
      </c>
      <c r="B58" s="52" t="s">
        <v>14</v>
      </c>
      <c r="C58" s="52" t="s">
        <v>15</v>
      </c>
      <c r="D58" s="119" t="s">
        <v>25</v>
      </c>
      <c r="E58" s="77" t="s">
        <v>28</v>
      </c>
      <c r="F58" s="120" t="s">
        <v>30</v>
      </c>
      <c r="G58" s="160" t="s">
        <v>40</v>
      </c>
      <c r="H58" s="161"/>
      <c r="I58" s="54" t="s">
        <v>41</v>
      </c>
      <c r="J58" s="55" t="s">
        <v>42</v>
      </c>
      <c r="K58" s="56" t="s">
        <v>43</v>
      </c>
      <c r="L58" s="57" t="s">
        <v>44</v>
      </c>
      <c r="M58" s="53" t="s">
        <v>45</v>
      </c>
      <c r="N58" s="58"/>
      <c r="O58" s="45"/>
      <c r="P58" s="45"/>
      <c r="Q58" s="45"/>
      <c r="R58" s="46"/>
      <c r="S58" s="46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</row>
    <row r="59" spans="1:63" s="69" customFormat="1" ht="33" customHeight="1">
      <c r="A59" s="61" t="s">
        <v>12</v>
      </c>
      <c r="B59" s="62"/>
      <c r="C59" s="63"/>
      <c r="D59" s="64"/>
      <c r="E59" s="64"/>
      <c r="F59" s="64"/>
      <c r="G59" s="162"/>
      <c r="H59" s="163"/>
      <c r="I59" s="64" t="s">
        <v>13</v>
      </c>
      <c r="J59" s="65"/>
      <c r="K59" s="66"/>
      <c r="L59" s="106">
        <f>J59+(J59*K59)</f>
        <v>0</v>
      </c>
      <c r="M59" s="164" t="s">
        <v>108</v>
      </c>
      <c r="N59" s="67"/>
      <c r="O59" s="45"/>
      <c r="P59" s="45"/>
      <c r="Q59" s="45"/>
      <c r="R59" s="46"/>
      <c r="S59" s="46"/>
    </row>
    <row r="60" spans="1:63" s="69" customFormat="1" ht="33" customHeight="1">
      <c r="A60" s="70" t="s">
        <v>14</v>
      </c>
      <c r="B60" s="71"/>
      <c r="C60" s="72"/>
      <c r="D60" s="70"/>
      <c r="E60" s="70"/>
      <c r="F60" s="70"/>
      <c r="G60" s="167"/>
      <c r="H60" s="168"/>
      <c r="I60" s="61"/>
      <c r="J60" s="65"/>
      <c r="K60" s="66"/>
      <c r="L60" s="106">
        <f t="shared" ref="L60:L61" si="8">J60+(J60*K60)</f>
        <v>0</v>
      </c>
      <c r="M60" s="165"/>
      <c r="N60" s="67"/>
      <c r="O60" s="45"/>
      <c r="P60" s="45"/>
      <c r="Q60" s="45"/>
      <c r="R60" s="46"/>
      <c r="S60" s="46"/>
    </row>
    <row r="61" spans="1:63" s="69" customFormat="1" ht="33" customHeight="1">
      <c r="A61" s="73" t="s">
        <v>15</v>
      </c>
      <c r="B61" s="74"/>
      <c r="C61" s="75"/>
      <c r="D61" s="73"/>
      <c r="E61" s="73"/>
      <c r="F61" s="73"/>
      <c r="G61" s="121"/>
      <c r="H61" s="122"/>
      <c r="I61" s="73"/>
      <c r="J61" s="76"/>
      <c r="K61" s="156"/>
      <c r="L61" s="157">
        <f t="shared" si="8"/>
        <v>0</v>
      </c>
      <c r="M61" s="166"/>
      <c r="N61" s="67"/>
      <c r="O61" s="45"/>
      <c r="P61" s="45"/>
      <c r="Q61" s="45"/>
      <c r="R61" s="46"/>
      <c r="S61" s="46"/>
    </row>
    <row r="62" spans="1:63" s="43" customFormat="1" ht="29.25" customHeight="1">
      <c r="A62" s="178" t="s">
        <v>93</v>
      </c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42"/>
      <c r="N62" s="42"/>
      <c r="O62" s="42"/>
      <c r="P62" s="42"/>
      <c r="Q62" s="42"/>
    </row>
    <row r="63" spans="1:63" s="46" customFormat="1" ht="33" customHeight="1">
      <c r="A63" s="170" t="s">
        <v>2</v>
      </c>
      <c r="B63" s="170" t="s">
        <v>5</v>
      </c>
      <c r="C63" s="170" t="s">
        <v>31</v>
      </c>
      <c r="D63" s="170" t="s">
        <v>6</v>
      </c>
      <c r="E63" s="158" t="s">
        <v>32</v>
      </c>
      <c r="F63" s="170" t="s">
        <v>33</v>
      </c>
      <c r="G63" s="170" t="s">
        <v>34</v>
      </c>
      <c r="H63" s="172"/>
      <c r="I63" s="158" t="s">
        <v>35</v>
      </c>
      <c r="J63" s="175" t="s">
        <v>36</v>
      </c>
      <c r="K63" s="176"/>
      <c r="L63" s="177"/>
      <c r="M63" s="158" t="s">
        <v>63</v>
      </c>
      <c r="N63" s="44"/>
      <c r="O63" s="45"/>
      <c r="P63" s="45"/>
      <c r="Q63" s="45"/>
    </row>
    <row r="64" spans="1:63" s="46" customFormat="1" ht="22.5" customHeight="1">
      <c r="A64" s="171"/>
      <c r="B64" s="171"/>
      <c r="C64" s="171"/>
      <c r="D64" s="171"/>
      <c r="E64" s="159"/>
      <c r="F64" s="171"/>
      <c r="G64" s="173"/>
      <c r="H64" s="174"/>
      <c r="I64" s="159"/>
      <c r="J64" s="47" t="s">
        <v>37</v>
      </c>
      <c r="K64" s="48" t="s">
        <v>38</v>
      </c>
      <c r="L64" s="49" t="s">
        <v>39</v>
      </c>
      <c r="M64" s="159"/>
      <c r="N64" s="50"/>
      <c r="O64" s="45"/>
      <c r="P64" s="45"/>
      <c r="Q64" s="45"/>
    </row>
    <row r="65" spans="1:63" s="60" customFormat="1" ht="14.1" customHeight="1">
      <c r="A65" s="51" t="s">
        <v>12</v>
      </c>
      <c r="B65" s="52" t="s">
        <v>14</v>
      </c>
      <c r="C65" s="52" t="s">
        <v>15</v>
      </c>
      <c r="D65" s="119" t="s">
        <v>25</v>
      </c>
      <c r="E65" s="77" t="s">
        <v>28</v>
      </c>
      <c r="F65" s="120" t="s">
        <v>30</v>
      </c>
      <c r="G65" s="160" t="s">
        <v>40</v>
      </c>
      <c r="H65" s="161"/>
      <c r="I65" s="54" t="s">
        <v>41</v>
      </c>
      <c r="J65" s="55" t="s">
        <v>42</v>
      </c>
      <c r="K65" s="56" t="s">
        <v>43</v>
      </c>
      <c r="L65" s="57" t="s">
        <v>44</v>
      </c>
      <c r="M65" s="53" t="s">
        <v>45</v>
      </c>
      <c r="N65" s="58"/>
      <c r="O65" s="45"/>
      <c r="P65" s="45"/>
      <c r="Q65" s="45"/>
      <c r="R65" s="46"/>
      <c r="S65" s="46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</row>
    <row r="66" spans="1:63" s="69" customFormat="1" ht="33" customHeight="1">
      <c r="A66" s="61" t="s">
        <v>12</v>
      </c>
      <c r="B66" s="62"/>
      <c r="C66" s="63"/>
      <c r="D66" s="64"/>
      <c r="E66" s="64"/>
      <c r="F66" s="64"/>
      <c r="G66" s="162"/>
      <c r="H66" s="163"/>
      <c r="I66" s="64" t="s">
        <v>13</v>
      </c>
      <c r="J66" s="65"/>
      <c r="K66" s="66"/>
      <c r="L66" s="106">
        <f>J66+(J66*K66)</f>
        <v>0</v>
      </c>
      <c r="M66" s="164" t="s">
        <v>108</v>
      </c>
      <c r="N66" s="67"/>
      <c r="O66" s="45"/>
      <c r="P66" s="45"/>
      <c r="Q66" s="45"/>
      <c r="R66" s="46"/>
      <c r="S66" s="46"/>
    </row>
    <row r="67" spans="1:63" s="69" customFormat="1" ht="33" customHeight="1">
      <c r="A67" s="70" t="s">
        <v>14</v>
      </c>
      <c r="B67" s="71"/>
      <c r="C67" s="72"/>
      <c r="D67" s="70"/>
      <c r="E67" s="70"/>
      <c r="F67" s="70"/>
      <c r="G67" s="167"/>
      <c r="H67" s="168"/>
      <c r="I67" s="61"/>
      <c r="J67" s="65"/>
      <c r="K67" s="66"/>
      <c r="L67" s="106">
        <f t="shared" ref="L67:L68" si="9">J67+(J67*K67)</f>
        <v>0</v>
      </c>
      <c r="M67" s="165"/>
      <c r="N67" s="67"/>
      <c r="O67" s="45"/>
      <c r="P67" s="45"/>
      <c r="Q67" s="45"/>
      <c r="R67" s="46"/>
      <c r="S67" s="46"/>
    </row>
    <row r="68" spans="1:63" s="69" customFormat="1" ht="33" customHeight="1">
      <c r="A68" s="73" t="s">
        <v>15</v>
      </c>
      <c r="B68" s="74"/>
      <c r="C68" s="75"/>
      <c r="D68" s="73"/>
      <c r="E68" s="73"/>
      <c r="F68" s="73"/>
      <c r="G68" s="121"/>
      <c r="H68" s="122"/>
      <c r="I68" s="73"/>
      <c r="J68" s="76"/>
      <c r="K68" s="156"/>
      <c r="L68" s="157">
        <f t="shared" si="9"/>
        <v>0</v>
      </c>
      <c r="M68" s="166"/>
      <c r="N68" s="67"/>
      <c r="O68" s="45"/>
      <c r="P68" s="45"/>
      <c r="Q68" s="45"/>
      <c r="R68" s="46"/>
      <c r="S68" s="46"/>
    </row>
    <row r="69" spans="1:63" s="43" customFormat="1" ht="29.25" customHeight="1">
      <c r="A69" s="178" t="s">
        <v>94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42"/>
      <c r="N69" s="42"/>
      <c r="O69" s="42"/>
      <c r="P69" s="42"/>
      <c r="Q69" s="42"/>
    </row>
    <row r="70" spans="1:63" s="46" customFormat="1" ht="33" customHeight="1">
      <c r="A70" s="170" t="s">
        <v>2</v>
      </c>
      <c r="B70" s="170" t="s">
        <v>5</v>
      </c>
      <c r="C70" s="170" t="s">
        <v>31</v>
      </c>
      <c r="D70" s="170" t="s">
        <v>6</v>
      </c>
      <c r="E70" s="158" t="s">
        <v>32</v>
      </c>
      <c r="F70" s="170" t="s">
        <v>33</v>
      </c>
      <c r="G70" s="170" t="s">
        <v>34</v>
      </c>
      <c r="H70" s="172"/>
      <c r="I70" s="158" t="s">
        <v>35</v>
      </c>
      <c r="J70" s="175" t="s">
        <v>36</v>
      </c>
      <c r="K70" s="176"/>
      <c r="L70" s="177"/>
      <c r="M70" s="158" t="s">
        <v>63</v>
      </c>
      <c r="N70" s="44"/>
      <c r="O70" s="45"/>
      <c r="P70" s="45"/>
      <c r="Q70" s="45"/>
    </row>
    <row r="71" spans="1:63" s="46" customFormat="1" ht="22.5" customHeight="1">
      <c r="A71" s="171"/>
      <c r="B71" s="171"/>
      <c r="C71" s="171"/>
      <c r="D71" s="171"/>
      <c r="E71" s="159"/>
      <c r="F71" s="171"/>
      <c r="G71" s="173"/>
      <c r="H71" s="174"/>
      <c r="I71" s="159"/>
      <c r="J71" s="47" t="s">
        <v>37</v>
      </c>
      <c r="K71" s="48" t="s">
        <v>38</v>
      </c>
      <c r="L71" s="49" t="s">
        <v>39</v>
      </c>
      <c r="M71" s="159"/>
      <c r="N71" s="50"/>
      <c r="O71" s="45"/>
      <c r="P71" s="45"/>
      <c r="Q71" s="45"/>
    </row>
    <row r="72" spans="1:63" s="60" customFormat="1" ht="14.1" customHeight="1">
      <c r="A72" s="51" t="s">
        <v>12</v>
      </c>
      <c r="B72" s="52" t="s">
        <v>14</v>
      </c>
      <c r="C72" s="52" t="s">
        <v>15</v>
      </c>
      <c r="D72" s="119" t="s">
        <v>25</v>
      </c>
      <c r="E72" s="77" t="s">
        <v>28</v>
      </c>
      <c r="F72" s="120" t="s">
        <v>30</v>
      </c>
      <c r="G72" s="160" t="s">
        <v>40</v>
      </c>
      <c r="H72" s="161"/>
      <c r="I72" s="54" t="s">
        <v>41</v>
      </c>
      <c r="J72" s="55" t="s">
        <v>42</v>
      </c>
      <c r="K72" s="56" t="s">
        <v>43</v>
      </c>
      <c r="L72" s="57" t="s">
        <v>44</v>
      </c>
      <c r="M72" s="53" t="s">
        <v>45</v>
      </c>
      <c r="N72" s="58"/>
      <c r="O72" s="45"/>
      <c r="P72" s="45"/>
      <c r="Q72" s="45"/>
      <c r="R72" s="46"/>
      <c r="S72" s="46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</row>
    <row r="73" spans="1:63" s="69" customFormat="1" ht="33" customHeight="1">
      <c r="A73" s="61" t="s">
        <v>12</v>
      </c>
      <c r="B73" s="62"/>
      <c r="C73" s="63"/>
      <c r="D73" s="64"/>
      <c r="E73" s="64"/>
      <c r="F73" s="64"/>
      <c r="G73" s="162"/>
      <c r="H73" s="163"/>
      <c r="I73" s="64" t="s">
        <v>13</v>
      </c>
      <c r="J73" s="65"/>
      <c r="K73" s="66"/>
      <c r="L73" s="106">
        <f>J73+(J73*K73)</f>
        <v>0</v>
      </c>
      <c r="M73" s="164" t="s">
        <v>107</v>
      </c>
      <c r="N73" s="67"/>
      <c r="O73" s="45"/>
      <c r="P73" s="45"/>
      <c r="Q73" s="45"/>
      <c r="R73" s="46"/>
      <c r="S73" s="46"/>
    </row>
    <row r="74" spans="1:63" s="69" customFormat="1" ht="33" customHeight="1">
      <c r="A74" s="70" t="s">
        <v>14</v>
      </c>
      <c r="B74" s="71"/>
      <c r="C74" s="72"/>
      <c r="D74" s="70"/>
      <c r="E74" s="70"/>
      <c r="F74" s="70"/>
      <c r="G74" s="167"/>
      <c r="H74" s="168"/>
      <c r="I74" s="61"/>
      <c r="J74" s="65"/>
      <c r="K74" s="66"/>
      <c r="L74" s="106">
        <f t="shared" ref="L74:L75" si="10">J74+(J74*K74)</f>
        <v>0</v>
      </c>
      <c r="M74" s="165"/>
      <c r="N74" s="67"/>
      <c r="O74" s="45"/>
      <c r="P74" s="45"/>
      <c r="Q74" s="45"/>
      <c r="R74" s="46"/>
      <c r="S74" s="46"/>
    </row>
    <row r="75" spans="1:63" s="69" customFormat="1" ht="33" customHeight="1">
      <c r="A75" s="73" t="s">
        <v>15</v>
      </c>
      <c r="B75" s="74"/>
      <c r="C75" s="75"/>
      <c r="D75" s="73"/>
      <c r="E75" s="73"/>
      <c r="F75" s="73"/>
      <c r="G75" s="121"/>
      <c r="H75" s="122"/>
      <c r="I75" s="73"/>
      <c r="J75" s="76"/>
      <c r="K75" s="156"/>
      <c r="L75" s="157">
        <f t="shared" si="10"/>
        <v>0</v>
      </c>
      <c r="M75" s="166"/>
      <c r="N75" s="67"/>
      <c r="O75" s="45"/>
      <c r="P75" s="45"/>
      <c r="Q75" s="45"/>
      <c r="R75" s="46"/>
      <c r="S75" s="46"/>
    </row>
    <row r="76" spans="1:63" s="43" customFormat="1" ht="29.25" customHeight="1">
      <c r="A76" s="178" t="s">
        <v>95</v>
      </c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42"/>
      <c r="N76" s="42"/>
      <c r="O76" s="42"/>
      <c r="P76" s="42"/>
      <c r="Q76" s="42"/>
    </row>
    <row r="77" spans="1:63" s="46" customFormat="1" ht="33" customHeight="1">
      <c r="A77" s="170" t="s">
        <v>2</v>
      </c>
      <c r="B77" s="170" t="s">
        <v>5</v>
      </c>
      <c r="C77" s="170" t="s">
        <v>31</v>
      </c>
      <c r="D77" s="170" t="s">
        <v>6</v>
      </c>
      <c r="E77" s="158" t="s">
        <v>32</v>
      </c>
      <c r="F77" s="170" t="s">
        <v>33</v>
      </c>
      <c r="G77" s="170" t="s">
        <v>34</v>
      </c>
      <c r="H77" s="172"/>
      <c r="I77" s="158" t="s">
        <v>35</v>
      </c>
      <c r="J77" s="175" t="s">
        <v>36</v>
      </c>
      <c r="K77" s="176"/>
      <c r="L77" s="177"/>
      <c r="M77" s="158" t="s">
        <v>63</v>
      </c>
      <c r="N77" s="44"/>
      <c r="O77" s="45"/>
      <c r="P77" s="45"/>
      <c r="Q77" s="45"/>
    </row>
    <row r="78" spans="1:63" s="46" customFormat="1" ht="22.5" customHeight="1">
      <c r="A78" s="171"/>
      <c r="B78" s="171"/>
      <c r="C78" s="171"/>
      <c r="D78" s="171"/>
      <c r="E78" s="159"/>
      <c r="F78" s="171"/>
      <c r="G78" s="173"/>
      <c r="H78" s="174"/>
      <c r="I78" s="159"/>
      <c r="J78" s="47" t="s">
        <v>37</v>
      </c>
      <c r="K78" s="48" t="s">
        <v>38</v>
      </c>
      <c r="L78" s="49" t="s">
        <v>39</v>
      </c>
      <c r="M78" s="159"/>
      <c r="N78" s="50"/>
      <c r="O78" s="45"/>
      <c r="P78" s="45"/>
      <c r="Q78" s="45"/>
    </row>
    <row r="79" spans="1:63" s="60" customFormat="1" ht="14.1" customHeight="1">
      <c r="A79" s="51" t="s">
        <v>12</v>
      </c>
      <c r="B79" s="52" t="s">
        <v>14</v>
      </c>
      <c r="C79" s="52" t="s">
        <v>15</v>
      </c>
      <c r="D79" s="119" t="s">
        <v>25</v>
      </c>
      <c r="E79" s="77" t="s">
        <v>28</v>
      </c>
      <c r="F79" s="120" t="s">
        <v>30</v>
      </c>
      <c r="G79" s="160" t="s">
        <v>40</v>
      </c>
      <c r="H79" s="161"/>
      <c r="I79" s="54" t="s">
        <v>41</v>
      </c>
      <c r="J79" s="55" t="s">
        <v>42</v>
      </c>
      <c r="K79" s="56" t="s">
        <v>43</v>
      </c>
      <c r="L79" s="57" t="s">
        <v>44</v>
      </c>
      <c r="M79" s="53" t="s">
        <v>45</v>
      </c>
      <c r="N79" s="58"/>
      <c r="O79" s="45"/>
      <c r="P79" s="45"/>
      <c r="Q79" s="45"/>
      <c r="R79" s="46"/>
      <c r="S79" s="46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</row>
    <row r="80" spans="1:63" s="69" customFormat="1" ht="33" customHeight="1">
      <c r="A80" s="61" t="s">
        <v>12</v>
      </c>
      <c r="B80" s="62"/>
      <c r="C80" s="63"/>
      <c r="D80" s="64"/>
      <c r="E80" s="64"/>
      <c r="F80" s="64"/>
      <c r="G80" s="162"/>
      <c r="H80" s="163"/>
      <c r="I80" s="64" t="s">
        <v>13</v>
      </c>
      <c r="J80" s="65"/>
      <c r="K80" s="66"/>
      <c r="L80" s="106">
        <f>J80+(J80*K80)</f>
        <v>0</v>
      </c>
      <c r="M80" s="164" t="s">
        <v>107</v>
      </c>
      <c r="N80" s="67"/>
      <c r="O80" s="45"/>
      <c r="P80" s="45"/>
      <c r="Q80" s="45"/>
      <c r="R80" s="46"/>
      <c r="S80" s="46"/>
    </row>
    <row r="81" spans="1:63" s="69" customFormat="1" ht="33" customHeight="1">
      <c r="A81" s="70" t="s">
        <v>14</v>
      </c>
      <c r="B81" s="71"/>
      <c r="C81" s="72"/>
      <c r="D81" s="70"/>
      <c r="E81" s="70"/>
      <c r="F81" s="70"/>
      <c r="G81" s="167"/>
      <c r="H81" s="168"/>
      <c r="I81" s="61"/>
      <c r="J81" s="65"/>
      <c r="K81" s="66"/>
      <c r="L81" s="106">
        <f t="shared" ref="L81:L82" si="11">J81+(J81*K81)</f>
        <v>0</v>
      </c>
      <c r="M81" s="165"/>
      <c r="N81" s="67"/>
      <c r="O81" s="45"/>
      <c r="P81" s="45"/>
      <c r="Q81" s="45"/>
      <c r="R81" s="46"/>
      <c r="S81" s="46"/>
    </row>
    <row r="82" spans="1:63" s="69" customFormat="1" ht="33" customHeight="1">
      <c r="A82" s="73" t="s">
        <v>15</v>
      </c>
      <c r="B82" s="74"/>
      <c r="C82" s="75"/>
      <c r="D82" s="73"/>
      <c r="E82" s="73"/>
      <c r="F82" s="73"/>
      <c r="G82" s="121"/>
      <c r="H82" s="122"/>
      <c r="I82" s="73"/>
      <c r="J82" s="76"/>
      <c r="K82" s="156"/>
      <c r="L82" s="157">
        <f t="shared" si="11"/>
        <v>0</v>
      </c>
      <c r="M82" s="166"/>
      <c r="N82" s="67"/>
      <c r="O82" s="45"/>
      <c r="P82" s="45"/>
      <c r="Q82" s="45"/>
      <c r="R82" s="46"/>
      <c r="S82" s="46"/>
    </row>
    <row r="83" spans="1:63" s="43" customFormat="1" ht="29.25" customHeight="1">
      <c r="A83" s="178" t="s">
        <v>96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42"/>
      <c r="N83" s="42"/>
      <c r="O83" s="42"/>
      <c r="P83" s="42"/>
      <c r="Q83" s="42"/>
    </row>
    <row r="84" spans="1:63" s="46" customFormat="1" ht="33" customHeight="1">
      <c r="A84" s="170" t="s">
        <v>2</v>
      </c>
      <c r="B84" s="170" t="s">
        <v>5</v>
      </c>
      <c r="C84" s="170" t="s">
        <v>31</v>
      </c>
      <c r="D84" s="170" t="s">
        <v>6</v>
      </c>
      <c r="E84" s="158" t="s">
        <v>32</v>
      </c>
      <c r="F84" s="170" t="s">
        <v>33</v>
      </c>
      <c r="G84" s="170" t="s">
        <v>34</v>
      </c>
      <c r="H84" s="172"/>
      <c r="I84" s="158" t="s">
        <v>35</v>
      </c>
      <c r="J84" s="175" t="s">
        <v>36</v>
      </c>
      <c r="K84" s="176"/>
      <c r="L84" s="177"/>
      <c r="M84" s="158" t="s">
        <v>63</v>
      </c>
      <c r="N84" s="44"/>
      <c r="O84" s="45"/>
      <c r="P84" s="45"/>
      <c r="Q84" s="45"/>
    </row>
    <row r="85" spans="1:63" s="46" customFormat="1" ht="22.5" customHeight="1">
      <c r="A85" s="171"/>
      <c r="B85" s="171"/>
      <c r="C85" s="171"/>
      <c r="D85" s="171"/>
      <c r="E85" s="159"/>
      <c r="F85" s="171"/>
      <c r="G85" s="173"/>
      <c r="H85" s="174"/>
      <c r="I85" s="159"/>
      <c r="J85" s="47" t="s">
        <v>37</v>
      </c>
      <c r="K85" s="48" t="s">
        <v>38</v>
      </c>
      <c r="L85" s="49" t="s">
        <v>39</v>
      </c>
      <c r="M85" s="159"/>
      <c r="N85" s="50"/>
      <c r="O85" s="45"/>
      <c r="P85" s="45"/>
      <c r="Q85" s="45"/>
    </row>
    <row r="86" spans="1:63" s="60" customFormat="1" ht="14.1" customHeight="1">
      <c r="A86" s="51" t="s">
        <v>12</v>
      </c>
      <c r="B86" s="52" t="s">
        <v>14</v>
      </c>
      <c r="C86" s="52" t="s">
        <v>15</v>
      </c>
      <c r="D86" s="119" t="s">
        <v>25</v>
      </c>
      <c r="E86" s="77" t="s">
        <v>28</v>
      </c>
      <c r="F86" s="120" t="s">
        <v>30</v>
      </c>
      <c r="G86" s="160" t="s">
        <v>40</v>
      </c>
      <c r="H86" s="161"/>
      <c r="I86" s="54" t="s">
        <v>41</v>
      </c>
      <c r="J86" s="55" t="s">
        <v>42</v>
      </c>
      <c r="K86" s="56" t="s">
        <v>43</v>
      </c>
      <c r="L86" s="57" t="s">
        <v>44</v>
      </c>
      <c r="M86" s="53" t="s">
        <v>45</v>
      </c>
      <c r="N86" s="58"/>
      <c r="O86" s="45"/>
      <c r="P86" s="45"/>
      <c r="Q86" s="45"/>
      <c r="R86" s="46"/>
      <c r="S86" s="46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</row>
    <row r="87" spans="1:63" s="69" customFormat="1" ht="33" customHeight="1">
      <c r="A87" s="61" t="s">
        <v>12</v>
      </c>
      <c r="B87" s="62"/>
      <c r="C87" s="63"/>
      <c r="D87" s="64"/>
      <c r="E87" s="64"/>
      <c r="F87" s="64"/>
      <c r="G87" s="162"/>
      <c r="H87" s="163"/>
      <c r="I87" s="64" t="s">
        <v>13</v>
      </c>
      <c r="J87" s="65"/>
      <c r="K87" s="66"/>
      <c r="L87" s="106">
        <f>J87+(J87*K87)</f>
        <v>0</v>
      </c>
      <c r="M87" s="164" t="s">
        <v>66</v>
      </c>
      <c r="N87" s="67"/>
      <c r="O87" s="45"/>
      <c r="P87" s="45"/>
      <c r="Q87" s="45"/>
      <c r="R87" s="46"/>
      <c r="S87" s="46"/>
    </row>
    <row r="88" spans="1:63" s="69" customFormat="1" ht="33" customHeight="1">
      <c r="A88" s="70" t="s">
        <v>14</v>
      </c>
      <c r="B88" s="71"/>
      <c r="C88" s="72"/>
      <c r="D88" s="70"/>
      <c r="E88" s="70"/>
      <c r="F88" s="70"/>
      <c r="G88" s="167"/>
      <c r="H88" s="168"/>
      <c r="I88" s="61"/>
      <c r="J88" s="65"/>
      <c r="K88" s="66"/>
      <c r="L88" s="106">
        <f t="shared" ref="L88:L89" si="12">J88+(J88*K88)</f>
        <v>0</v>
      </c>
      <c r="M88" s="165"/>
      <c r="N88" s="67"/>
      <c r="O88" s="45"/>
      <c r="P88" s="45"/>
      <c r="Q88" s="45"/>
      <c r="R88" s="46"/>
      <c r="S88" s="46"/>
    </row>
    <row r="89" spans="1:63" s="69" customFormat="1" ht="33" customHeight="1">
      <c r="A89" s="73" t="s">
        <v>15</v>
      </c>
      <c r="B89" s="74"/>
      <c r="C89" s="75"/>
      <c r="D89" s="73"/>
      <c r="E89" s="73"/>
      <c r="F89" s="73"/>
      <c r="G89" s="121"/>
      <c r="H89" s="122"/>
      <c r="I89" s="73"/>
      <c r="J89" s="76"/>
      <c r="K89" s="156"/>
      <c r="L89" s="157">
        <f t="shared" si="12"/>
        <v>0</v>
      </c>
      <c r="M89" s="166"/>
      <c r="N89" s="67"/>
      <c r="O89" s="45"/>
      <c r="P89" s="45"/>
      <c r="Q89" s="45"/>
      <c r="R89" s="46"/>
      <c r="S89" s="46"/>
    </row>
    <row r="90" spans="1:63" s="43" customFormat="1" ht="29.25" customHeight="1">
      <c r="A90" s="178" t="s">
        <v>97</v>
      </c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42"/>
      <c r="N90" s="42"/>
      <c r="O90" s="42"/>
      <c r="P90" s="42"/>
      <c r="Q90" s="42"/>
    </row>
    <row r="91" spans="1:63" s="46" customFormat="1" ht="33" customHeight="1">
      <c r="A91" s="170" t="s">
        <v>2</v>
      </c>
      <c r="B91" s="170" t="s">
        <v>5</v>
      </c>
      <c r="C91" s="170" t="s">
        <v>31</v>
      </c>
      <c r="D91" s="170" t="s">
        <v>6</v>
      </c>
      <c r="E91" s="158" t="s">
        <v>32</v>
      </c>
      <c r="F91" s="170" t="s">
        <v>33</v>
      </c>
      <c r="G91" s="170" t="s">
        <v>34</v>
      </c>
      <c r="H91" s="172"/>
      <c r="I91" s="158" t="s">
        <v>35</v>
      </c>
      <c r="J91" s="175" t="s">
        <v>36</v>
      </c>
      <c r="K91" s="176"/>
      <c r="L91" s="177"/>
      <c r="M91" s="158" t="s">
        <v>63</v>
      </c>
      <c r="N91" s="44"/>
      <c r="O91" s="45"/>
      <c r="P91" s="45"/>
      <c r="Q91" s="45"/>
    </row>
    <row r="92" spans="1:63" s="46" customFormat="1" ht="22.5" customHeight="1">
      <c r="A92" s="171"/>
      <c r="B92" s="171"/>
      <c r="C92" s="171"/>
      <c r="D92" s="171"/>
      <c r="E92" s="159"/>
      <c r="F92" s="171"/>
      <c r="G92" s="173"/>
      <c r="H92" s="174"/>
      <c r="I92" s="159"/>
      <c r="J92" s="47" t="s">
        <v>37</v>
      </c>
      <c r="K92" s="48" t="s">
        <v>38</v>
      </c>
      <c r="L92" s="49" t="s">
        <v>39</v>
      </c>
      <c r="M92" s="159"/>
      <c r="N92" s="50"/>
      <c r="O92" s="45"/>
      <c r="P92" s="45"/>
      <c r="Q92" s="45"/>
    </row>
    <row r="93" spans="1:63" s="60" customFormat="1" ht="14.1" customHeight="1">
      <c r="A93" s="51" t="s">
        <v>12</v>
      </c>
      <c r="B93" s="52" t="s">
        <v>14</v>
      </c>
      <c r="C93" s="52" t="s">
        <v>15</v>
      </c>
      <c r="D93" s="119" t="s">
        <v>25</v>
      </c>
      <c r="E93" s="77" t="s">
        <v>28</v>
      </c>
      <c r="F93" s="120" t="s">
        <v>30</v>
      </c>
      <c r="G93" s="160" t="s">
        <v>40</v>
      </c>
      <c r="H93" s="161"/>
      <c r="I93" s="54" t="s">
        <v>41</v>
      </c>
      <c r="J93" s="55" t="s">
        <v>42</v>
      </c>
      <c r="K93" s="56" t="s">
        <v>43</v>
      </c>
      <c r="L93" s="57" t="s">
        <v>44</v>
      </c>
      <c r="M93" s="53" t="s">
        <v>45</v>
      </c>
      <c r="N93" s="58"/>
      <c r="O93" s="45"/>
      <c r="P93" s="45"/>
      <c r="Q93" s="45"/>
      <c r="R93" s="46"/>
      <c r="S93" s="46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</row>
    <row r="94" spans="1:63" s="69" customFormat="1" ht="33" customHeight="1">
      <c r="A94" s="61" t="s">
        <v>12</v>
      </c>
      <c r="B94" s="62"/>
      <c r="C94" s="63"/>
      <c r="D94" s="64"/>
      <c r="E94" s="64"/>
      <c r="F94" s="64"/>
      <c r="G94" s="162"/>
      <c r="H94" s="163"/>
      <c r="I94" s="64" t="s">
        <v>13</v>
      </c>
      <c r="J94" s="65"/>
      <c r="K94" s="66"/>
      <c r="L94" s="106">
        <f>J94+(J94*K94)</f>
        <v>0</v>
      </c>
      <c r="M94" s="164" t="s">
        <v>109</v>
      </c>
      <c r="N94" s="67"/>
      <c r="O94" s="45"/>
      <c r="P94" s="45"/>
      <c r="Q94" s="45"/>
      <c r="R94" s="46"/>
      <c r="S94" s="46"/>
    </row>
    <row r="95" spans="1:63" s="69" customFormat="1" ht="33" customHeight="1">
      <c r="A95" s="70" t="s">
        <v>14</v>
      </c>
      <c r="B95" s="71"/>
      <c r="C95" s="72"/>
      <c r="D95" s="70"/>
      <c r="E95" s="70"/>
      <c r="F95" s="70"/>
      <c r="G95" s="167"/>
      <c r="H95" s="168"/>
      <c r="I95" s="61"/>
      <c r="J95" s="65"/>
      <c r="K95" s="66"/>
      <c r="L95" s="106">
        <f t="shared" ref="L95:L96" si="13">J95+(J95*K95)</f>
        <v>0</v>
      </c>
      <c r="M95" s="165"/>
      <c r="N95" s="67"/>
      <c r="O95" s="45"/>
      <c r="P95" s="45"/>
      <c r="Q95" s="45"/>
      <c r="R95" s="46"/>
      <c r="S95" s="46"/>
    </row>
    <row r="96" spans="1:63" s="69" customFormat="1" ht="33" customHeight="1">
      <c r="A96" s="73" t="s">
        <v>15</v>
      </c>
      <c r="B96" s="74"/>
      <c r="C96" s="75"/>
      <c r="D96" s="73"/>
      <c r="E96" s="73"/>
      <c r="F96" s="73"/>
      <c r="G96" s="121"/>
      <c r="H96" s="122"/>
      <c r="I96" s="73"/>
      <c r="J96" s="76"/>
      <c r="K96" s="156"/>
      <c r="L96" s="157">
        <f t="shared" si="13"/>
        <v>0</v>
      </c>
      <c r="M96" s="166"/>
      <c r="N96" s="67"/>
      <c r="O96" s="45"/>
      <c r="P96" s="45"/>
      <c r="Q96" s="45"/>
      <c r="R96" s="46"/>
      <c r="S96" s="46"/>
    </row>
    <row r="97" spans="1:63" s="43" customFormat="1" ht="29.25" customHeight="1">
      <c r="A97" s="178" t="s">
        <v>98</v>
      </c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42"/>
      <c r="N97" s="42"/>
      <c r="O97" s="42"/>
      <c r="P97" s="42"/>
      <c r="Q97" s="42"/>
    </row>
    <row r="98" spans="1:63" s="46" customFormat="1" ht="33" customHeight="1">
      <c r="A98" s="170" t="s">
        <v>2</v>
      </c>
      <c r="B98" s="170" t="s">
        <v>5</v>
      </c>
      <c r="C98" s="170" t="s">
        <v>31</v>
      </c>
      <c r="D98" s="170" t="s">
        <v>6</v>
      </c>
      <c r="E98" s="158" t="s">
        <v>32</v>
      </c>
      <c r="F98" s="170" t="s">
        <v>33</v>
      </c>
      <c r="G98" s="170" t="s">
        <v>34</v>
      </c>
      <c r="H98" s="172"/>
      <c r="I98" s="158" t="s">
        <v>35</v>
      </c>
      <c r="J98" s="175" t="s">
        <v>36</v>
      </c>
      <c r="K98" s="176"/>
      <c r="L98" s="177"/>
      <c r="M98" s="158" t="s">
        <v>63</v>
      </c>
      <c r="N98" s="44"/>
      <c r="O98" s="45"/>
      <c r="P98" s="45"/>
      <c r="Q98" s="45"/>
    </row>
    <row r="99" spans="1:63" s="46" customFormat="1" ht="22.5" customHeight="1">
      <c r="A99" s="171"/>
      <c r="B99" s="171"/>
      <c r="C99" s="171"/>
      <c r="D99" s="171"/>
      <c r="E99" s="159"/>
      <c r="F99" s="171"/>
      <c r="G99" s="173"/>
      <c r="H99" s="174"/>
      <c r="I99" s="159"/>
      <c r="J99" s="47" t="s">
        <v>37</v>
      </c>
      <c r="K99" s="48" t="s">
        <v>38</v>
      </c>
      <c r="L99" s="49" t="s">
        <v>39</v>
      </c>
      <c r="M99" s="159"/>
      <c r="N99" s="50"/>
      <c r="O99" s="45"/>
      <c r="P99" s="45"/>
      <c r="Q99" s="45"/>
    </row>
    <row r="100" spans="1:63" s="60" customFormat="1" ht="14.1" customHeight="1">
      <c r="A100" s="51" t="s">
        <v>12</v>
      </c>
      <c r="B100" s="52" t="s">
        <v>14</v>
      </c>
      <c r="C100" s="52" t="s">
        <v>15</v>
      </c>
      <c r="D100" s="119" t="s">
        <v>25</v>
      </c>
      <c r="E100" s="77" t="s">
        <v>28</v>
      </c>
      <c r="F100" s="120" t="s">
        <v>30</v>
      </c>
      <c r="G100" s="160" t="s">
        <v>40</v>
      </c>
      <c r="H100" s="161"/>
      <c r="I100" s="54" t="s">
        <v>41</v>
      </c>
      <c r="J100" s="55" t="s">
        <v>42</v>
      </c>
      <c r="K100" s="56" t="s">
        <v>43</v>
      </c>
      <c r="L100" s="57" t="s">
        <v>44</v>
      </c>
      <c r="M100" s="53" t="s">
        <v>45</v>
      </c>
      <c r="N100" s="58"/>
      <c r="O100" s="45"/>
      <c r="P100" s="45"/>
      <c r="Q100" s="45"/>
      <c r="R100" s="46"/>
      <c r="S100" s="46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</row>
    <row r="101" spans="1:63" s="69" customFormat="1" ht="33" customHeight="1">
      <c r="A101" s="61" t="s">
        <v>12</v>
      </c>
      <c r="B101" s="62"/>
      <c r="C101" s="63"/>
      <c r="D101" s="64"/>
      <c r="E101" s="64"/>
      <c r="F101" s="64"/>
      <c r="G101" s="162"/>
      <c r="H101" s="163"/>
      <c r="I101" s="64" t="s">
        <v>13</v>
      </c>
      <c r="J101" s="65"/>
      <c r="K101" s="66"/>
      <c r="L101" s="106">
        <f>J101+(J101*K101)</f>
        <v>0</v>
      </c>
      <c r="M101" s="164" t="s">
        <v>110</v>
      </c>
      <c r="N101" s="67"/>
      <c r="O101" s="45"/>
      <c r="P101" s="45"/>
      <c r="Q101" s="45"/>
      <c r="R101" s="46"/>
      <c r="S101" s="46"/>
    </row>
    <row r="102" spans="1:63" s="69" customFormat="1" ht="33" customHeight="1">
      <c r="A102" s="70" t="s">
        <v>14</v>
      </c>
      <c r="B102" s="71"/>
      <c r="C102" s="72"/>
      <c r="D102" s="70"/>
      <c r="E102" s="70"/>
      <c r="F102" s="70"/>
      <c r="G102" s="167"/>
      <c r="H102" s="168"/>
      <c r="I102" s="61"/>
      <c r="J102" s="65"/>
      <c r="K102" s="66"/>
      <c r="L102" s="106">
        <f t="shared" ref="L102:L103" si="14">J102+(J102*K102)</f>
        <v>0</v>
      </c>
      <c r="M102" s="165"/>
      <c r="N102" s="67"/>
      <c r="O102" s="45"/>
      <c r="P102" s="45"/>
      <c r="Q102" s="45"/>
      <c r="R102" s="46"/>
      <c r="S102" s="46"/>
    </row>
    <row r="103" spans="1:63" s="69" customFormat="1" ht="33" customHeight="1">
      <c r="A103" s="73" t="s">
        <v>15</v>
      </c>
      <c r="B103" s="74"/>
      <c r="C103" s="75"/>
      <c r="D103" s="73"/>
      <c r="E103" s="73"/>
      <c r="F103" s="73"/>
      <c r="G103" s="121"/>
      <c r="H103" s="122"/>
      <c r="I103" s="73"/>
      <c r="J103" s="76"/>
      <c r="K103" s="156"/>
      <c r="L103" s="157">
        <f t="shared" si="14"/>
        <v>0</v>
      </c>
      <c r="M103" s="166"/>
      <c r="N103" s="67"/>
      <c r="O103" s="45"/>
      <c r="P103" s="45"/>
      <c r="Q103" s="45"/>
      <c r="R103" s="46"/>
      <c r="S103" s="46"/>
    </row>
    <row r="104" spans="1:63" s="43" customFormat="1" ht="29.25" customHeight="1">
      <c r="A104" s="178" t="s">
        <v>99</v>
      </c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42"/>
      <c r="N104" s="42"/>
      <c r="O104" s="42"/>
      <c r="P104" s="42"/>
      <c r="Q104" s="42"/>
    </row>
    <row r="105" spans="1:63" s="46" customFormat="1" ht="33" customHeight="1">
      <c r="A105" s="170" t="s">
        <v>2</v>
      </c>
      <c r="B105" s="170" t="s">
        <v>5</v>
      </c>
      <c r="C105" s="170" t="s">
        <v>31</v>
      </c>
      <c r="D105" s="170" t="s">
        <v>6</v>
      </c>
      <c r="E105" s="158" t="s">
        <v>32</v>
      </c>
      <c r="F105" s="170" t="s">
        <v>33</v>
      </c>
      <c r="G105" s="170" t="s">
        <v>34</v>
      </c>
      <c r="H105" s="172"/>
      <c r="I105" s="158" t="s">
        <v>35</v>
      </c>
      <c r="J105" s="175" t="s">
        <v>36</v>
      </c>
      <c r="K105" s="176"/>
      <c r="L105" s="177"/>
      <c r="M105" s="158" t="s">
        <v>63</v>
      </c>
      <c r="N105" s="44"/>
      <c r="O105" s="45"/>
      <c r="P105" s="45"/>
      <c r="Q105" s="45"/>
    </row>
    <row r="106" spans="1:63" s="46" customFormat="1" ht="22.5" customHeight="1">
      <c r="A106" s="171"/>
      <c r="B106" s="171"/>
      <c r="C106" s="171"/>
      <c r="D106" s="171"/>
      <c r="E106" s="159"/>
      <c r="F106" s="171"/>
      <c r="G106" s="173"/>
      <c r="H106" s="174"/>
      <c r="I106" s="159"/>
      <c r="J106" s="47" t="s">
        <v>37</v>
      </c>
      <c r="K106" s="48" t="s">
        <v>38</v>
      </c>
      <c r="L106" s="49" t="s">
        <v>39</v>
      </c>
      <c r="M106" s="159"/>
      <c r="N106" s="50"/>
      <c r="O106" s="45"/>
      <c r="P106" s="45"/>
      <c r="Q106" s="45"/>
    </row>
    <row r="107" spans="1:63" s="60" customFormat="1" ht="14.1" customHeight="1">
      <c r="A107" s="51" t="s">
        <v>12</v>
      </c>
      <c r="B107" s="52" t="s">
        <v>14</v>
      </c>
      <c r="C107" s="52" t="s">
        <v>15</v>
      </c>
      <c r="D107" s="119" t="s">
        <v>25</v>
      </c>
      <c r="E107" s="77" t="s">
        <v>28</v>
      </c>
      <c r="F107" s="120" t="s">
        <v>30</v>
      </c>
      <c r="G107" s="160" t="s">
        <v>40</v>
      </c>
      <c r="H107" s="161"/>
      <c r="I107" s="54" t="s">
        <v>41</v>
      </c>
      <c r="J107" s="55" t="s">
        <v>42</v>
      </c>
      <c r="K107" s="56" t="s">
        <v>43</v>
      </c>
      <c r="L107" s="57" t="s">
        <v>44</v>
      </c>
      <c r="M107" s="53" t="s">
        <v>45</v>
      </c>
      <c r="N107" s="58"/>
      <c r="O107" s="45"/>
      <c r="P107" s="45"/>
      <c r="Q107" s="45"/>
      <c r="R107" s="46"/>
      <c r="S107" s="46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</row>
    <row r="108" spans="1:63" s="69" customFormat="1" ht="33" customHeight="1">
      <c r="A108" s="61" t="s">
        <v>12</v>
      </c>
      <c r="B108" s="62"/>
      <c r="C108" s="63"/>
      <c r="D108" s="64"/>
      <c r="E108" s="64"/>
      <c r="F108" s="64"/>
      <c r="G108" s="162"/>
      <c r="H108" s="163"/>
      <c r="I108" s="64" t="s">
        <v>13</v>
      </c>
      <c r="J108" s="65"/>
      <c r="K108" s="66"/>
      <c r="L108" s="106">
        <f>J108+(J108*K108)</f>
        <v>0</v>
      </c>
      <c r="M108" s="164" t="s">
        <v>110</v>
      </c>
      <c r="N108" s="67"/>
      <c r="O108" s="45"/>
      <c r="P108" s="45"/>
      <c r="Q108" s="45"/>
      <c r="R108" s="46"/>
      <c r="S108" s="46"/>
    </row>
    <row r="109" spans="1:63" s="69" customFormat="1" ht="33" customHeight="1">
      <c r="A109" s="70" t="s">
        <v>14</v>
      </c>
      <c r="B109" s="71"/>
      <c r="C109" s="72"/>
      <c r="D109" s="70"/>
      <c r="E109" s="70"/>
      <c r="F109" s="70"/>
      <c r="G109" s="167"/>
      <c r="H109" s="168"/>
      <c r="I109" s="61"/>
      <c r="J109" s="65"/>
      <c r="K109" s="66"/>
      <c r="L109" s="106">
        <f t="shared" ref="L109:L110" si="15">J109+(J109*K109)</f>
        <v>0</v>
      </c>
      <c r="M109" s="165"/>
      <c r="N109" s="67"/>
      <c r="O109" s="45"/>
      <c r="P109" s="45"/>
      <c r="Q109" s="45"/>
      <c r="R109" s="46"/>
      <c r="S109" s="46"/>
    </row>
    <row r="110" spans="1:63" s="69" customFormat="1" ht="33" customHeight="1">
      <c r="A110" s="73" t="s">
        <v>15</v>
      </c>
      <c r="B110" s="74"/>
      <c r="C110" s="75"/>
      <c r="D110" s="73"/>
      <c r="E110" s="73"/>
      <c r="F110" s="73"/>
      <c r="G110" s="121"/>
      <c r="H110" s="122"/>
      <c r="I110" s="73"/>
      <c r="J110" s="76"/>
      <c r="K110" s="156"/>
      <c r="L110" s="157">
        <f t="shared" si="15"/>
        <v>0</v>
      </c>
      <c r="M110" s="166"/>
      <c r="N110" s="67"/>
      <c r="O110" s="45"/>
      <c r="P110" s="45"/>
      <c r="Q110" s="45"/>
      <c r="R110" s="46"/>
      <c r="S110" s="46"/>
    </row>
    <row r="111" spans="1:63" s="43" customFormat="1" ht="29.25" customHeight="1">
      <c r="A111" s="178" t="s">
        <v>100</v>
      </c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42"/>
      <c r="N111" s="42"/>
      <c r="O111" s="42"/>
      <c r="P111" s="42"/>
      <c r="Q111" s="42"/>
    </row>
    <row r="112" spans="1:63" s="46" customFormat="1" ht="33" customHeight="1">
      <c r="A112" s="170" t="s">
        <v>2</v>
      </c>
      <c r="B112" s="170" t="s">
        <v>5</v>
      </c>
      <c r="C112" s="170" t="s">
        <v>31</v>
      </c>
      <c r="D112" s="170" t="s">
        <v>6</v>
      </c>
      <c r="E112" s="158" t="s">
        <v>32</v>
      </c>
      <c r="F112" s="170" t="s">
        <v>33</v>
      </c>
      <c r="G112" s="170" t="s">
        <v>34</v>
      </c>
      <c r="H112" s="172"/>
      <c r="I112" s="158" t="s">
        <v>35</v>
      </c>
      <c r="J112" s="175" t="s">
        <v>36</v>
      </c>
      <c r="K112" s="176"/>
      <c r="L112" s="177"/>
      <c r="M112" s="158" t="s">
        <v>63</v>
      </c>
      <c r="N112" s="44"/>
      <c r="O112" s="45"/>
      <c r="P112" s="45"/>
      <c r="Q112" s="45"/>
    </row>
    <row r="113" spans="1:63" s="46" customFormat="1" ht="22.5" customHeight="1">
      <c r="A113" s="171"/>
      <c r="B113" s="171"/>
      <c r="C113" s="171"/>
      <c r="D113" s="171"/>
      <c r="E113" s="159"/>
      <c r="F113" s="171"/>
      <c r="G113" s="173"/>
      <c r="H113" s="174"/>
      <c r="I113" s="159"/>
      <c r="J113" s="47" t="s">
        <v>37</v>
      </c>
      <c r="K113" s="48" t="s">
        <v>38</v>
      </c>
      <c r="L113" s="49" t="s">
        <v>39</v>
      </c>
      <c r="M113" s="159"/>
      <c r="N113" s="50"/>
      <c r="O113" s="45"/>
      <c r="P113" s="45"/>
      <c r="Q113" s="45"/>
    </row>
    <row r="114" spans="1:63" s="60" customFormat="1" ht="14.1" customHeight="1">
      <c r="A114" s="51" t="s">
        <v>12</v>
      </c>
      <c r="B114" s="52" t="s">
        <v>14</v>
      </c>
      <c r="C114" s="52" t="s">
        <v>15</v>
      </c>
      <c r="D114" s="119" t="s">
        <v>25</v>
      </c>
      <c r="E114" s="77" t="s">
        <v>28</v>
      </c>
      <c r="F114" s="120" t="s">
        <v>30</v>
      </c>
      <c r="G114" s="160" t="s">
        <v>40</v>
      </c>
      <c r="H114" s="161"/>
      <c r="I114" s="54" t="s">
        <v>41</v>
      </c>
      <c r="J114" s="55" t="s">
        <v>42</v>
      </c>
      <c r="K114" s="56" t="s">
        <v>43</v>
      </c>
      <c r="L114" s="57" t="s">
        <v>44</v>
      </c>
      <c r="M114" s="53" t="s">
        <v>45</v>
      </c>
      <c r="N114" s="58"/>
      <c r="O114" s="45"/>
      <c r="P114" s="45"/>
      <c r="Q114" s="45"/>
      <c r="R114" s="46"/>
      <c r="S114" s="46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</row>
    <row r="115" spans="1:63" s="69" customFormat="1" ht="33" customHeight="1">
      <c r="A115" s="61" t="s">
        <v>12</v>
      </c>
      <c r="B115" s="62"/>
      <c r="C115" s="63"/>
      <c r="D115" s="64"/>
      <c r="E115" s="64"/>
      <c r="F115" s="64"/>
      <c r="G115" s="162"/>
      <c r="H115" s="163"/>
      <c r="I115" s="64" t="s">
        <v>13</v>
      </c>
      <c r="J115" s="65"/>
      <c r="K115" s="66"/>
      <c r="L115" s="106">
        <f>J115+(J115*K115)</f>
        <v>0</v>
      </c>
      <c r="M115" s="164" t="s">
        <v>110</v>
      </c>
      <c r="N115" s="67"/>
      <c r="O115" s="45"/>
      <c r="P115" s="45"/>
      <c r="Q115" s="45"/>
      <c r="R115" s="46"/>
      <c r="S115" s="46"/>
    </row>
    <row r="116" spans="1:63" s="69" customFormat="1" ht="33" customHeight="1">
      <c r="A116" s="70" t="s">
        <v>14</v>
      </c>
      <c r="B116" s="71"/>
      <c r="C116" s="72"/>
      <c r="D116" s="70"/>
      <c r="E116" s="70"/>
      <c r="F116" s="70"/>
      <c r="G116" s="167"/>
      <c r="H116" s="168"/>
      <c r="I116" s="61"/>
      <c r="J116" s="65"/>
      <c r="K116" s="66"/>
      <c r="L116" s="106">
        <f t="shared" ref="L116:L117" si="16">J116+(J116*K116)</f>
        <v>0</v>
      </c>
      <c r="M116" s="165"/>
      <c r="N116" s="67"/>
      <c r="O116" s="45"/>
      <c r="P116" s="45"/>
      <c r="Q116" s="45"/>
      <c r="R116" s="46"/>
      <c r="S116" s="46"/>
    </row>
    <row r="117" spans="1:63" s="69" customFormat="1" ht="33" customHeight="1">
      <c r="A117" s="73" t="s">
        <v>15</v>
      </c>
      <c r="B117" s="74"/>
      <c r="C117" s="75"/>
      <c r="D117" s="73"/>
      <c r="E117" s="73"/>
      <c r="F117" s="73"/>
      <c r="G117" s="121"/>
      <c r="H117" s="122"/>
      <c r="I117" s="73"/>
      <c r="J117" s="76"/>
      <c r="K117" s="156"/>
      <c r="L117" s="157">
        <f t="shared" si="16"/>
        <v>0</v>
      </c>
      <c r="M117" s="166"/>
      <c r="N117" s="67"/>
      <c r="O117" s="45"/>
      <c r="P117" s="45"/>
      <c r="Q117" s="45"/>
      <c r="R117" s="46"/>
      <c r="S117" s="46"/>
    </row>
    <row r="118" spans="1:63" s="43" customFormat="1" ht="29.25" customHeight="1">
      <c r="A118" s="178" t="s">
        <v>101</v>
      </c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42"/>
      <c r="N118" s="42"/>
      <c r="O118" s="42"/>
      <c r="P118" s="42"/>
      <c r="Q118" s="42"/>
    </row>
    <row r="119" spans="1:63" s="46" customFormat="1" ht="33" customHeight="1">
      <c r="A119" s="170" t="s">
        <v>2</v>
      </c>
      <c r="B119" s="170" t="s">
        <v>5</v>
      </c>
      <c r="C119" s="170" t="s">
        <v>31</v>
      </c>
      <c r="D119" s="170" t="s">
        <v>6</v>
      </c>
      <c r="E119" s="158" t="s">
        <v>32</v>
      </c>
      <c r="F119" s="170" t="s">
        <v>33</v>
      </c>
      <c r="G119" s="170" t="s">
        <v>34</v>
      </c>
      <c r="H119" s="172"/>
      <c r="I119" s="158" t="s">
        <v>35</v>
      </c>
      <c r="J119" s="175" t="s">
        <v>36</v>
      </c>
      <c r="K119" s="176"/>
      <c r="L119" s="177"/>
      <c r="M119" s="158" t="s">
        <v>63</v>
      </c>
      <c r="N119" s="44"/>
      <c r="O119" s="45"/>
      <c r="P119" s="45"/>
      <c r="Q119" s="45"/>
    </row>
    <row r="120" spans="1:63" s="46" customFormat="1" ht="22.5" customHeight="1">
      <c r="A120" s="171"/>
      <c r="B120" s="171"/>
      <c r="C120" s="171"/>
      <c r="D120" s="171"/>
      <c r="E120" s="159"/>
      <c r="F120" s="171"/>
      <c r="G120" s="173"/>
      <c r="H120" s="174"/>
      <c r="I120" s="159"/>
      <c r="J120" s="47" t="s">
        <v>37</v>
      </c>
      <c r="K120" s="48" t="s">
        <v>38</v>
      </c>
      <c r="L120" s="49" t="s">
        <v>39</v>
      </c>
      <c r="M120" s="159"/>
      <c r="N120" s="50"/>
      <c r="O120" s="45"/>
      <c r="P120" s="45"/>
      <c r="Q120" s="45"/>
    </row>
    <row r="121" spans="1:63" s="60" customFormat="1" ht="14.1" customHeight="1">
      <c r="A121" s="51" t="s">
        <v>12</v>
      </c>
      <c r="B121" s="52" t="s">
        <v>14</v>
      </c>
      <c r="C121" s="52" t="s">
        <v>15</v>
      </c>
      <c r="D121" s="119" t="s">
        <v>25</v>
      </c>
      <c r="E121" s="77" t="s">
        <v>28</v>
      </c>
      <c r="F121" s="120" t="s">
        <v>30</v>
      </c>
      <c r="G121" s="160" t="s">
        <v>40</v>
      </c>
      <c r="H121" s="161"/>
      <c r="I121" s="54" t="s">
        <v>41</v>
      </c>
      <c r="J121" s="55" t="s">
        <v>42</v>
      </c>
      <c r="K121" s="56" t="s">
        <v>43</v>
      </c>
      <c r="L121" s="57" t="s">
        <v>44</v>
      </c>
      <c r="M121" s="53" t="s">
        <v>45</v>
      </c>
      <c r="N121" s="58"/>
      <c r="O121" s="45"/>
      <c r="P121" s="45"/>
      <c r="Q121" s="45"/>
      <c r="R121" s="46"/>
      <c r="S121" s="46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</row>
    <row r="122" spans="1:63" s="69" customFormat="1" ht="33" customHeight="1">
      <c r="A122" s="61" t="s">
        <v>12</v>
      </c>
      <c r="B122" s="62"/>
      <c r="C122" s="63"/>
      <c r="D122" s="64"/>
      <c r="E122" s="64"/>
      <c r="F122" s="64"/>
      <c r="G122" s="162"/>
      <c r="H122" s="163"/>
      <c r="I122" s="64" t="s">
        <v>13</v>
      </c>
      <c r="J122" s="65"/>
      <c r="K122" s="66"/>
      <c r="L122" s="106">
        <f>J122+(J122*K122)</f>
        <v>0</v>
      </c>
      <c r="M122" s="164" t="s">
        <v>111</v>
      </c>
      <c r="N122" s="67"/>
      <c r="O122" s="45"/>
      <c r="P122" s="45"/>
      <c r="Q122" s="45"/>
      <c r="R122" s="46"/>
      <c r="S122" s="46"/>
    </row>
    <row r="123" spans="1:63" s="69" customFormat="1" ht="33" customHeight="1">
      <c r="A123" s="70" t="s">
        <v>14</v>
      </c>
      <c r="B123" s="71"/>
      <c r="C123" s="72"/>
      <c r="D123" s="70"/>
      <c r="E123" s="70"/>
      <c r="F123" s="70"/>
      <c r="G123" s="167"/>
      <c r="H123" s="168"/>
      <c r="I123" s="61"/>
      <c r="J123" s="65"/>
      <c r="K123" s="66"/>
      <c r="L123" s="106">
        <f t="shared" ref="L123:L124" si="17">J123+(J123*K123)</f>
        <v>0</v>
      </c>
      <c r="M123" s="165"/>
      <c r="N123" s="67"/>
      <c r="O123" s="45"/>
      <c r="P123" s="45"/>
      <c r="Q123" s="45"/>
      <c r="R123" s="46"/>
      <c r="S123" s="46"/>
    </row>
    <row r="124" spans="1:63" s="69" customFormat="1" ht="33" customHeight="1">
      <c r="A124" s="73" t="s">
        <v>15</v>
      </c>
      <c r="B124" s="74"/>
      <c r="C124" s="75"/>
      <c r="D124" s="73"/>
      <c r="E124" s="73"/>
      <c r="F124" s="73"/>
      <c r="G124" s="121"/>
      <c r="H124" s="122"/>
      <c r="I124" s="73"/>
      <c r="J124" s="76"/>
      <c r="K124" s="156"/>
      <c r="L124" s="157">
        <f t="shared" si="17"/>
        <v>0</v>
      </c>
      <c r="M124" s="166"/>
      <c r="N124" s="67"/>
      <c r="O124" s="45"/>
      <c r="P124" s="45"/>
      <c r="Q124" s="45"/>
      <c r="R124" s="46"/>
      <c r="S124" s="46"/>
    </row>
    <row r="125" spans="1:63" s="43" customFormat="1" ht="29.25" customHeight="1">
      <c r="A125" s="178" t="s">
        <v>102</v>
      </c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42"/>
      <c r="N125" s="42"/>
      <c r="O125" s="42"/>
      <c r="P125" s="42"/>
      <c r="Q125" s="42"/>
    </row>
    <row r="126" spans="1:63" s="46" customFormat="1" ht="33" customHeight="1">
      <c r="A126" s="170" t="s">
        <v>2</v>
      </c>
      <c r="B126" s="170" t="s">
        <v>5</v>
      </c>
      <c r="C126" s="170" t="s">
        <v>31</v>
      </c>
      <c r="D126" s="170" t="s">
        <v>6</v>
      </c>
      <c r="E126" s="158" t="s">
        <v>32</v>
      </c>
      <c r="F126" s="170" t="s">
        <v>33</v>
      </c>
      <c r="G126" s="170" t="s">
        <v>34</v>
      </c>
      <c r="H126" s="172"/>
      <c r="I126" s="158" t="s">
        <v>35</v>
      </c>
      <c r="J126" s="175" t="s">
        <v>36</v>
      </c>
      <c r="K126" s="176"/>
      <c r="L126" s="177"/>
      <c r="M126" s="158" t="s">
        <v>63</v>
      </c>
      <c r="N126" s="44"/>
      <c r="O126" s="45"/>
      <c r="P126" s="45"/>
      <c r="Q126" s="45"/>
    </row>
    <row r="127" spans="1:63" s="46" customFormat="1" ht="22.5" customHeight="1">
      <c r="A127" s="171"/>
      <c r="B127" s="171"/>
      <c r="C127" s="171"/>
      <c r="D127" s="171"/>
      <c r="E127" s="159"/>
      <c r="F127" s="171"/>
      <c r="G127" s="173"/>
      <c r="H127" s="174"/>
      <c r="I127" s="159"/>
      <c r="J127" s="47" t="s">
        <v>37</v>
      </c>
      <c r="K127" s="48" t="s">
        <v>38</v>
      </c>
      <c r="L127" s="49" t="s">
        <v>39</v>
      </c>
      <c r="M127" s="159"/>
      <c r="N127" s="50"/>
      <c r="O127" s="45"/>
      <c r="P127" s="45"/>
      <c r="Q127" s="45"/>
    </row>
    <row r="128" spans="1:63" s="60" customFormat="1" ht="14.1" customHeight="1">
      <c r="A128" s="51" t="s">
        <v>12</v>
      </c>
      <c r="B128" s="52" t="s">
        <v>14</v>
      </c>
      <c r="C128" s="52" t="s">
        <v>15</v>
      </c>
      <c r="D128" s="119" t="s">
        <v>25</v>
      </c>
      <c r="E128" s="77" t="s">
        <v>28</v>
      </c>
      <c r="F128" s="120" t="s">
        <v>30</v>
      </c>
      <c r="G128" s="160" t="s">
        <v>40</v>
      </c>
      <c r="H128" s="161"/>
      <c r="I128" s="54" t="s">
        <v>41</v>
      </c>
      <c r="J128" s="55" t="s">
        <v>42</v>
      </c>
      <c r="K128" s="56" t="s">
        <v>43</v>
      </c>
      <c r="L128" s="57" t="s">
        <v>44</v>
      </c>
      <c r="M128" s="53" t="s">
        <v>45</v>
      </c>
      <c r="N128" s="58"/>
      <c r="O128" s="45"/>
      <c r="P128" s="45"/>
      <c r="Q128" s="45"/>
      <c r="R128" s="46"/>
      <c r="S128" s="46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</row>
    <row r="129" spans="1:63" s="69" customFormat="1" ht="33" customHeight="1">
      <c r="A129" s="61" t="s">
        <v>12</v>
      </c>
      <c r="B129" s="62"/>
      <c r="C129" s="63"/>
      <c r="D129" s="64"/>
      <c r="E129" s="64"/>
      <c r="F129" s="64"/>
      <c r="G129" s="162"/>
      <c r="H129" s="163"/>
      <c r="I129" s="64" t="s">
        <v>13</v>
      </c>
      <c r="J129" s="65"/>
      <c r="K129" s="66"/>
      <c r="L129" s="106">
        <f>J129+(J129*K129)</f>
        <v>0</v>
      </c>
      <c r="M129" s="164" t="s">
        <v>112</v>
      </c>
      <c r="N129" s="67"/>
      <c r="O129" s="45"/>
      <c r="P129" s="45"/>
      <c r="Q129" s="45"/>
      <c r="R129" s="46"/>
      <c r="S129" s="46"/>
    </row>
    <row r="130" spans="1:63" s="69" customFormat="1" ht="33" customHeight="1">
      <c r="A130" s="70" t="s">
        <v>14</v>
      </c>
      <c r="B130" s="71"/>
      <c r="C130" s="72"/>
      <c r="D130" s="70"/>
      <c r="E130" s="70"/>
      <c r="F130" s="70"/>
      <c r="G130" s="167"/>
      <c r="H130" s="168"/>
      <c r="I130" s="61"/>
      <c r="J130" s="65"/>
      <c r="K130" s="66"/>
      <c r="L130" s="106">
        <f t="shared" ref="L130:L131" si="18">J130+(J130*K130)</f>
        <v>0</v>
      </c>
      <c r="M130" s="165"/>
      <c r="N130" s="67"/>
      <c r="O130" s="45"/>
      <c r="P130" s="45"/>
      <c r="Q130" s="45"/>
      <c r="R130" s="46"/>
      <c r="S130" s="46"/>
    </row>
    <row r="131" spans="1:63" s="69" customFormat="1" ht="33" customHeight="1">
      <c r="A131" s="73" t="s">
        <v>15</v>
      </c>
      <c r="B131" s="74"/>
      <c r="C131" s="75"/>
      <c r="D131" s="73"/>
      <c r="E131" s="73"/>
      <c r="F131" s="73"/>
      <c r="G131" s="121"/>
      <c r="H131" s="122"/>
      <c r="I131" s="73"/>
      <c r="J131" s="76"/>
      <c r="K131" s="156"/>
      <c r="L131" s="157">
        <f t="shared" si="18"/>
        <v>0</v>
      </c>
      <c r="M131" s="166"/>
      <c r="N131" s="67"/>
      <c r="O131" s="45"/>
      <c r="P131" s="45"/>
      <c r="Q131" s="45"/>
      <c r="R131" s="46"/>
      <c r="S131" s="46"/>
    </row>
    <row r="132" spans="1:63" s="43" customFormat="1" ht="29.25" customHeight="1">
      <c r="A132" s="178" t="s">
        <v>103</v>
      </c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42"/>
      <c r="N132" s="42"/>
      <c r="O132" s="42"/>
      <c r="P132" s="42"/>
      <c r="Q132" s="42"/>
    </row>
    <row r="133" spans="1:63" s="46" customFormat="1" ht="33" customHeight="1">
      <c r="A133" s="170" t="s">
        <v>2</v>
      </c>
      <c r="B133" s="170" t="s">
        <v>5</v>
      </c>
      <c r="C133" s="170" t="s">
        <v>31</v>
      </c>
      <c r="D133" s="170" t="s">
        <v>6</v>
      </c>
      <c r="E133" s="158" t="s">
        <v>32</v>
      </c>
      <c r="F133" s="170" t="s">
        <v>33</v>
      </c>
      <c r="G133" s="170" t="s">
        <v>34</v>
      </c>
      <c r="H133" s="172"/>
      <c r="I133" s="158" t="s">
        <v>35</v>
      </c>
      <c r="J133" s="175" t="s">
        <v>36</v>
      </c>
      <c r="K133" s="176"/>
      <c r="L133" s="177"/>
      <c r="M133" s="158" t="s">
        <v>63</v>
      </c>
      <c r="N133" s="44"/>
      <c r="O133" s="45"/>
      <c r="P133" s="45"/>
      <c r="Q133" s="45"/>
    </row>
    <row r="134" spans="1:63" s="46" customFormat="1" ht="22.5" customHeight="1">
      <c r="A134" s="171"/>
      <c r="B134" s="171"/>
      <c r="C134" s="171"/>
      <c r="D134" s="171"/>
      <c r="E134" s="159"/>
      <c r="F134" s="171"/>
      <c r="G134" s="173"/>
      <c r="H134" s="174"/>
      <c r="I134" s="159"/>
      <c r="J134" s="47" t="s">
        <v>37</v>
      </c>
      <c r="K134" s="48" t="s">
        <v>38</v>
      </c>
      <c r="L134" s="49" t="s">
        <v>39</v>
      </c>
      <c r="M134" s="159"/>
      <c r="N134" s="50"/>
      <c r="O134" s="45"/>
      <c r="P134" s="45"/>
      <c r="Q134" s="45"/>
    </row>
    <row r="135" spans="1:63" s="60" customFormat="1" ht="14.1" customHeight="1">
      <c r="A135" s="51" t="s">
        <v>12</v>
      </c>
      <c r="B135" s="52" t="s">
        <v>14</v>
      </c>
      <c r="C135" s="52" t="s">
        <v>15</v>
      </c>
      <c r="D135" s="119" t="s">
        <v>25</v>
      </c>
      <c r="E135" s="77" t="s">
        <v>28</v>
      </c>
      <c r="F135" s="120" t="s">
        <v>30</v>
      </c>
      <c r="G135" s="160" t="s">
        <v>40</v>
      </c>
      <c r="H135" s="161"/>
      <c r="I135" s="54" t="s">
        <v>41</v>
      </c>
      <c r="J135" s="55" t="s">
        <v>42</v>
      </c>
      <c r="K135" s="56" t="s">
        <v>43</v>
      </c>
      <c r="L135" s="57" t="s">
        <v>44</v>
      </c>
      <c r="M135" s="53" t="s">
        <v>45</v>
      </c>
      <c r="N135" s="58"/>
      <c r="O135" s="45"/>
      <c r="P135" s="45"/>
      <c r="Q135" s="45"/>
      <c r="R135" s="46"/>
      <c r="S135" s="46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</row>
    <row r="136" spans="1:63" s="69" customFormat="1" ht="33" customHeight="1">
      <c r="A136" s="61" t="s">
        <v>12</v>
      </c>
      <c r="B136" s="62"/>
      <c r="C136" s="63"/>
      <c r="D136" s="64"/>
      <c r="E136" s="64"/>
      <c r="F136" s="64"/>
      <c r="G136" s="162"/>
      <c r="H136" s="163"/>
      <c r="I136" s="64" t="s">
        <v>13</v>
      </c>
      <c r="J136" s="65"/>
      <c r="K136" s="66"/>
      <c r="L136" s="106">
        <f>J136+(J136*K136)</f>
        <v>0</v>
      </c>
      <c r="M136" s="164" t="s">
        <v>66</v>
      </c>
      <c r="N136" s="67"/>
      <c r="O136" s="45"/>
      <c r="P136" s="45"/>
      <c r="Q136" s="45"/>
      <c r="R136" s="46"/>
      <c r="S136" s="46"/>
    </row>
    <row r="137" spans="1:63" s="69" customFormat="1" ht="33" customHeight="1">
      <c r="A137" s="70" t="s">
        <v>14</v>
      </c>
      <c r="B137" s="71"/>
      <c r="C137" s="72"/>
      <c r="D137" s="70"/>
      <c r="E137" s="70"/>
      <c r="F137" s="70"/>
      <c r="G137" s="167"/>
      <c r="H137" s="168"/>
      <c r="I137" s="61"/>
      <c r="J137" s="65"/>
      <c r="K137" s="66"/>
      <c r="L137" s="106">
        <f t="shared" ref="L137:L138" si="19">J137+(J137*K137)</f>
        <v>0</v>
      </c>
      <c r="M137" s="165"/>
      <c r="N137" s="67"/>
      <c r="O137" s="45"/>
      <c r="P137" s="45"/>
      <c r="Q137" s="45"/>
      <c r="R137" s="46"/>
      <c r="S137" s="46"/>
    </row>
    <row r="138" spans="1:63" s="69" customFormat="1" ht="33" customHeight="1">
      <c r="A138" s="73" t="s">
        <v>15</v>
      </c>
      <c r="B138" s="74"/>
      <c r="C138" s="75"/>
      <c r="D138" s="73"/>
      <c r="E138" s="73"/>
      <c r="F138" s="73"/>
      <c r="G138" s="121"/>
      <c r="H138" s="122"/>
      <c r="I138" s="73"/>
      <c r="J138" s="76"/>
      <c r="K138" s="156"/>
      <c r="L138" s="157">
        <f t="shared" si="19"/>
        <v>0</v>
      </c>
      <c r="M138" s="166"/>
      <c r="N138" s="67"/>
      <c r="O138" s="45"/>
      <c r="P138" s="45"/>
      <c r="Q138" s="45"/>
      <c r="R138" s="46"/>
      <c r="S138" s="46"/>
    </row>
    <row r="139" spans="1:63" s="43" customFormat="1" ht="29.25" customHeight="1">
      <c r="A139" s="178" t="s">
        <v>104</v>
      </c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42"/>
      <c r="N139" s="42"/>
      <c r="O139" s="42"/>
      <c r="P139" s="42"/>
      <c r="Q139" s="42"/>
    </row>
    <row r="140" spans="1:63" s="46" customFormat="1" ht="33" customHeight="1">
      <c r="A140" s="170" t="s">
        <v>2</v>
      </c>
      <c r="B140" s="170" t="s">
        <v>5</v>
      </c>
      <c r="C140" s="170" t="s">
        <v>31</v>
      </c>
      <c r="D140" s="170" t="s">
        <v>6</v>
      </c>
      <c r="E140" s="158" t="s">
        <v>32</v>
      </c>
      <c r="F140" s="170" t="s">
        <v>33</v>
      </c>
      <c r="G140" s="170" t="s">
        <v>34</v>
      </c>
      <c r="H140" s="172"/>
      <c r="I140" s="158" t="s">
        <v>35</v>
      </c>
      <c r="J140" s="175" t="s">
        <v>36</v>
      </c>
      <c r="K140" s="176"/>
      <c r="L140" s="177"/>
      <c r="M140" s="158" t="s">
        <v>63</v>
      </c>
      <c r="N140" s="44"/>
      <c r="O140" s="45"/>
      <c r="P140" s="45"/>
      <c r="Q140" s="45"/>
    </row>
    <row r="141" spans="1:63" s="46" customFormat="1" ht="22.5" customHeight="1">
      <c r="A141" s="171"/>
      <c r="B141" s="171"/>
      <c r="C141" s="171"/>
      <c r="D141" s="171"/>
      <c r="E141" s="159"/>
      <c r="F141" s="171"/>
      <c r="G141" s="173"/>
      <c r="H141" s="174"/>
      <c r="I141" s="159"/>
      <c r="J141" s="47" t="s">
        <v>37</v>
      </c>
      <c r="K141" s="48" t="s">
        <v>38</v>
      </c>
      <c r="L141" s="49" t="s">
        <v>39</v>
      </c>
      <c r="M141" s="159"/>
      <c r="N141" s="50"/>
      <c r="O141" s="45"/>
      <c r="P141" s="45"/>
      <c r="Q141" s="45"/>
    </row>
    <row r="142" spans="1:63" s="60" customFormat="1" ht="14.1" customHeight="1">
      <c r="A142" s="51" t="s">
        <v>12</v>
      </c>
      <c r="B142" s="52" t="s">
        <v>14</v>
      </c>
      <c r="C142" s="52" t="s">
        <v>15</v>
      </c>
      <c r="D142" s="119" t="s">
        <v>25</v>
      </c>
      <c r="E142" s="77" t="s">
        <v>28</v>
      </c>
      <c r="F142" s="120" t="s">
        <v>30</v>
      </c>
      <c r="G142" s="160" t="s">
        <v>40</v>
      </c>
      <c r="H142" s="161"/>
      <c r="I142" s="54" t="s">
        <v>41</v>
      </c>
      <c r="J142" s="55" t="s">
        <v>42</v>
      </c>
      <c r="K142" s="56" t="s">
        <v>43</v>
      </c>
      <c r="L142" s="57" t="s">
        <v>44</v>
      </c>
      <c r="M142" s="53" t="s">
        <v>45</v>
      </c>
      <c r="N142" s="58"/>
      <c r="O142" s="45"/>
      <c r="P142" s="45"/>
      <c r="Q142" s="45"/>
      <c r="R142" s="46"/>
      <c r="S142" s="46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</row>
    <row r="143" spans="1:63" s="69" customFormat="1" ht="33" customHeight="1">
      <c r="A143" s="61" t="s">
        <v>12</v>
      </c>
      <c r="B143" s="62"/>
      <c r="C143" s="63"/>
      <c r="D143" s="64"/>
      <c r="E143" s="64"/>
      <c r="F143" s="64"/>
      <c r="G143" s="162"/>
      <c r="H143" s="163"/>
      <c r="I143" s="64" t="s">
        <v>13</v>
      </c>
      <c r="J143" s="65"/>
      <c r="K143" s="66"/>
      <c r="L143" s="106">
        <f>J143+(J143*K143)</f>
        <v>0</v>
      </c>
      <c r="M143" s="164" t="s">
        <v>66</v>
      </c>
      <c r="N143" s="67"/>
      <c r="O143" s="45"/>
      <c r="P143" s="45"/>
      <c r="Q143" s="45"/>
      <c r="R143" s="46"/>
      <c r="S143" s="46"/>
    </row>
    <row r="144" spans="1:63" s="69" customFormat="1" ht="33" customHeight="1">
      <c r="A144" s="70" t="s">
        <v>14</v>
      </c>
      <c r="B144" s="71"/>
      <c r="C144" s="72"/>
      <c r="D144" s="70"/>
      <c r="E144" s="70"/>
      <c r="F144" s="70"/>
      <c r="G144" s="167"/>
      <c r="H144" s="168"/>
      <c r="I144" s="61"/>
      <c r="J144" s="65"/>
      <c r="K144" s="66"/>
      <c r="L144" s="106">
        <f t="shared" ref="L144:L145" si="20">J144+(J144*K144)</f>
        <v>0</v>
      </c>
      <c r="M144" s="165"/>
      <c r="N144" s="67"/>
      <c r="O144" s="45"/>
      <c r="P144" s="45"/>
      <c r="Q144" s="45"/>
      <c r="R144" s="46"/>
      <c r="S144" s="46"/>
    </row>
    <row r="145" spans="1:63" s="69" customFormat="1" ht="33" customHeight="1">
      <c r="A145" s="73" t="s">
        <v>15</v>
      </c>
      <c r="B145" s="74"/>
      <c r="C145" s="75"/>
      <c r="D145" s="73"/>
      <c r="E145" s="73"/>
      <c r="F145" s="73"/>
      <c r="G145" s="121"/>
      <c r="H145" s="122"/>
      <c r="I145" s="73"/>
      <c r="J145" s="76"/>
      <c r="K145" s="156"/>
      <c r="L145" s="157">
        <f t="shared" si="20"/>
        <v>0</v>
      </c>
      <c r="M145" s="166"/>
      <c r="N145" s="67"/>
      <c r="O145" s="45"/>
      <c r="P145" s="45"/>
      <c r="Q145" s="45"/>
      <c r="R145" s="46"/>
      <c r="S145" s="46"/>
    </row>
    <row r="146" spans="1:63" s="43" customFormat="1" ht="29.25" customHeight="1">
      <c r="A146" s="169" t="s">
        <v>105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42"/>
      <c r="N146" s="42"/>
      <c r="O146" s="42"/>
      <c r="P146" s="42"/>
      <c r="Q146" s="42"/>
    </row>
    <row r="147" spans="1:63" s="46" customFormat="1" ht="33" customHeight="1">
      <c r="A147" s="170" t="s">
        <v>2</v>
      </c>
      <c r="B147" s="170" t="s">
        <v>5</v>
      </c>
      <c r="C147" s="170" t="s">
        <v>31</v>
      </c>
      <c r="D147" s="170" t="s">
        <v>6</v>
      </c>
      <c r="E147" s="158" t="s">
        <v>32</v>
      </c>
      <c r="F147" s="170" t="s">
        <v>33</v>
      </c>
      <c r="G147" s="170" t="s">
        <v>34</v>
      </c>
      <c r="H147" s="172"/>
      <c r="I147" s="158" t="s">
        <v>35</v>
      </c>
      <c r="J147" s="175" t="s">
        <v>36</v>
      </c>
      <c r="K147" s="176"/>
      <c r="L147" s="177"/>
      <c r="M147" s="158" t="s">
        <v>63</v>
      </c>
      <c r="N147" s="44"/>
      <c r="O147" s="45"/>
      <c r="P147" s="45"/>
      <c r="Q147" s="45"/>
    </row>
    <row r="148" spans="1:63" s="46" customFormat="1" ht="22.5" customHeight="1">
      <c r="A148" s="171"/>
      <c r="B148" s="171"/>
      <c r="C148" s="171"/>
      <c r="D148" s="171"/>
      <c r="E148" s="159"/>
      <c r="F148" s="171"/>
      <c r="G148" s="173"/>
      <c r="H148" s="174"/>
      <c r="I148" s="159"/>
      <c r="J148" s="47" t="s">
        <v>37</v>
      </c>
      <c r="K148" s="48" t="s">
        <v>38</v>
      </c>
      <c r="L148" s="49" t="s">
        <v>39</v>
      </c>
      <c r="M148" s="159"/>
      <c r="N148" s="50"/>
      <c r="O148" s="45"/>
      <c r="P148" s="45"/>
      <c r="Q148" s="45"/>
    </row>
    <row r="149" spans="1:63" s="60" customFormat="1" ht="14.1" customHeight="1">
      <c r="A149" s="51" t="s">
        <v>12</v>
      </c>
      <c r="B149" s="52" t="s">
        <v>14</v>
      </c>
      <c r="C149" s="52" t="s">
        <v>15</v>
      </c>
      <c r="D149" s="119" t="s">
        <v>25</v>
      </c>
      <c r="E149" s="77" t="s">
        <v>28</v>
      </c>
      <c r="F149" s="120" t="s">
        <v>30</v>
      </c>
      <c r="G149" s="160" t="s">
        <v>40</v>
      </c>
      <c r="H149" s="161"/>
      <c r="I149" s="54" t="s">
        <v>41</v>
      </c>
      <c r="J149" s="55" t="s">
        <v>42</v>
      </c>
      <c r="K149" s="56" t="s">
        <v>43</v>
      </c>
      <c r="L149" s="57" t="s">
        <v>44</v>
      </c>
      <c r="M149" s="53" t="s">
        <v>45</v>
      </c>
      <c r="N149" s="58"/>
      <c r="O149" s="45"/>
      <c r="P149" s="45"/>
      <c r="Q149" s="45"/>
      <c r="R149" s="46"/>
      <c r="S149" s="46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</row>
    <row r="150" spans="1:63" s="69" customFormat="1" ht="33" customHeight="1">
      <c r="A150" s="61" t="s">
        <v>12</v>
      </c>
      <c r="B150" s="62"/>
      <c r="C150" s="63"/>
      <c r="D150" s="64"/>
      <c r="E150" s="64"/>
      <c r="F150" s="64"/>
      <c r="G150" s="162"/>
      <c r="H150" s="163"/>
      <c r="I150" s="64" t="s">
        <v>13</v>
      </c>
      <c r="J150" s="65"/>
      <c r="K150" s="66"/>
      <c r="L150" s="106">
        <f>J150+(J150*K150)</f>
        <v>0</v>
      </c>
      <c r="M150" s="164" t="s">
        <v>66</v>
      </c>
      <c r="N150" s="67"/>
      <c r="O150" s="45"/>
      <c r="P150" s="45"/>
      <c r="Q150" s="45"/>
      <c r="R150" s="46"/>
      <c r="S150" s="46"/>
    </row>
    <row r="151" spans="1:63" s="69" customFormat="1" ht="33" customHeight="1">
      <c r="A151" s="70" t="s">
        <v>14</v>
      </c>
      <c r="B151" s="71"/>
      <c r="C151" s="72"/>
      <c r="D151" s="70"/>
      <c r="E151" s="70"/>
      <c r="F151" s="70"/>
      <c r="G151" s="167"/>
      <c r="H151" s="168"/>
      <c r="I151" s="61"/>
      <c r="J151" s="65"/>
      <c r="K151" s="66"/>
      <c r="L151" s="106">
        <f t="shared" ref="L151:L152" si="21">J151+(J151*K151)</f>
        <v>0</v>
      </c>
      <c r="M151" s="165"/>
      <c r="N151" s="67"/>
      <c r="O151" s="45"/>
      <c r="P151" s="45"/>
      <c r="Q151" s="45"/>
      <c r="R151" s="46"/>
      <c r="S151" s="46"/>
    </row>
    <row r="152" spans="1:63" s="69" customFormat="1" ht="33" customHeight="1">
      <c r="A152" s="73" t="s">
        <v>15</v>
      </c>
      <c r="B152" s="74"/>
      <c r="C152" s="75"/>
      <c r="D152" s="73"/>
      <c r="E152" s="73"/>
      <c r="F152" s="73"/>
      <c r="G152" s="121"/>
      <c r="H152" s="122"/>
      <c r="I152" s="73"/>
      <c r="J152" s="76"/>
      <c r="K152" s="156"/>
      <c r="L152" s="157">
        <f t="shared" si="21"/>
        <v>0</v>
      </c>
      <c r="M152" s="166"/>
      <c r="N152" s="67"/>
      <c r="O152" s="45"/>
      <c r="P152" s="45"/>
      <c r="Q152" s="45"/>
      <c r="R152" s="46"/>
      <c r="S152" s="46"/>
    </row>
    <row r="153" spans="1:63" s="43" customFormat="1" ht="29.25" customHeight="1">
      <c r="A153" s="169" t="s">
        <v>106</v>
      </c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42"/>
      <c r="N153" s="42"/>
      <c r="O153" s="42"/>
      <c r="P153" s="42"/>
      <c r="Q153" s="42"/>
    </row>
    <row r="154" spans="1:63" s="46" customFormat="1" ht="33" customHeight="1">
      <c r="A154" s="170" t="s">
        <v>2</v>
      </c>
      <c r="B154" s="170" t="s">
        <v>5</v>
      </c>
      <c r="C154" s="170" t="s">
        <v>31</v>
      </c>
      <c r="D154" s="170" t="s">
        <v>6</v>
      </c>
      <c r="E154" s="158" t="s">
        <v>32</v>
      </c>
      <c r="F154" s="170" t="s">
        <v>33</v>
      </c>
      <c r="G154" s="170" t="s">
        <v>34</v>
      </c>
      <c r="H154" s="172"/>
      <c r="I154" s="158" t="s">
        <v>35</v>
      </c>
      <c r="J154" s="175" t="s">
        <v>36</v>
      </c>
      <c r="K154" s="176"/>
      <c r="L154" s="177"/>
      <c r="M154" s="158" t="s">
        <v>63</v>
      </c>
      <c r="N154" s="44"/>
      <c r="O154" s="45"/>
      <c r="P154" s="45"/>
      <c r="Q154" s="45"/>
    </row>
    <row r="155" spans="1:63" s="46" customFormat="1" ht="22.5" customHeight="1">
      <c r="A155" s="171"/>
      <c r="B155" s="171"/>
      <c r="C155" s="171"/>
      <c r="D155" s="171"/>
      <c r="E155" s="159"/>
      <c r="F155" s="171"/>
      <c r="G155" s="173"/>
      <c r="H155" s="174"/>
      <c r="I155" s="159"/>
      <c r="J155" s="47" t="s">
        <v>37</v>
      </c>
      <c r="K155" s="48" t="s">
        <v>38</v>
      </c>
      <c r="L155" s="49" t="s">
        <v>39</v>
      </c>
      <c r="M155" s="159"/>
      <c r="N155" s="50"/>
      <c r="O155" s="45"/>
      <c r="P155" s="45"/>
      <c r="Q155" s="45"/>
    </row>
    <row r="156" spans="1:63" s="60" customFormat="1" ht="14.1" customHeight="1">
      <c r="A156" s="51" t="s">
        <v>12</v>
      </c>
      <c r="B156" s="52" t="s">
        <v>14</v>
      </c>
      <c r="C156" s="52" t="s">
        <v>15</v>
      </c>
      <c r="D156" s="119" t="s">
        <v>25</v>
      </c>
      <c r="E156" s="77" t="s">
        <v>28</v>
      </c>
      <c r="F156" s="120" t="s">
        <v>30</v>
      </c>
      <c r="G156" s="160" t="s">
        <v>40</v>
      </c>
      <c r="H156" s="161"/>
      <c r="I156" s="54" t="s">
        <v>41</v>
      </c>
      <c r="J156" s="55" t="s">
        <v>42</v>
      </c>
      <c r="K156" s="56" t="s">
        <v>43</v>
      </c>
      <c r="L156" s="57" t="s">
        <v>44</v>
      </c>
      <c r="M156" s="53" t="s">
        <v>45</v>
      </c>
      <c r="N156" s="58"/>
      <c r="O156" s="45"/>
      <c r="P156" s="45"/>
      <c r="Q156" s="45"/>
      <c r="R156" s="46"/>
      <c r="S156" s="46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</row>
    <row r="157" spans="1:63" s="69" customFormat="1" ht="33" customHeight="1">
      <c r="A157" s="61" t="s">
        <v>12</v>
      </c>
      <c r="B157" s="62"/>
      <c r="C157" s="63"/>
      <c r="D157" s="64"/>
      <c r="E157" s="64"/>
      <c r="F157" s="64"/>
      <c r="G157" s="162"/>
      <c r="H157" s="163"/>
      <c r="I157" s="64" t="s">
        <v>13</v>
      </c>
      <c r="J157" s="65"/>
      <c r="K157" s="66"/>
      <c r="L157" s="106">
        <f>J157+(J157*K157)</f>
        <v>0</v>
      </c>
      <c r="M157" s="164" t="s">
        <v>66</v>
      </c>
      <c r="N157" s="67"/>
      <c r="O157" s="45"/>
      <c r="P157" s="45"/>
      <c r="Q157" s="45"/>
      <c r="R157" s="46"/>
      <c r="S157" s="46"/>
    </row>
    <row r="158" spans="1:63" s="69" customFormat="1" ht="33" customHeight="1">
      <c r="A158" s="70" t="s">
        <v>14</v>
      </c>
      <c r="B158" s="71"/>
      <c r="C158" s="72"/>
      <c r="D158" s="70"/>
      <c r="E158" s="70"/>
      <c r="F158" s="70"/>
      <c r="G158" s="167"/>
      <c r="H158" s="168"/>
      <c r="I158" s="61"/>
      <c r="J158" s="65"/>
      <c r="K158" s="66"/>
      <c r="L158" s="106">
        <f t="shared" ref="L158:L159" si="22">J158+(J158*K158)</f>
        <v>0</v>
      </c>
      <c r="M158" s="165"/>
      <c r="N158" s="67"/>
      <c r="O158" s="45"/>
      <c r="P158" s="45"/>
      <c r="Q158" s="45"/>
      <c r="R158" s="46"/>
      <c r="S158" s="46"/>
    </row>
    <row r="159" spans="1:63" s="69" customFormat="1" ht="33" customHeight="1">
      <c r="A159" s="73" t="s">
        <v>15</v>
      </c>
      <c r="B159" s="74"/>
      <c r="C159" s="75"/>
      <c r="D159" s="73"/>
      <c r="E159" s="73"/>
      <c r="F159" s="73"/>
      <c r="G159" s="121"/>
      <c r="H159" s="122"/>
      <c r="I159" s="73"/>
      <c r="J159" s="76"/>
      <c r="K159" s="156"/>
      <c r="L159" s="157">
        <f t="shared" si="22"/>
        <v>0</v>
      </c>
      <c r="M159" s="166"/>
      <c r="N159" s="67"/>
      <c r="O159" s="45"/>
      <c r="P159" s="45"/>
      <c r="Q159" s="45"/>
      <c r="R159" s="46"/>
      <c r="S159" s="46"/>
    </row>
    <row r="160" spans="1:63" s="78" customFormat="1" ht="20.100000000000001" customHeight="1">
      <c r="A160" s="198"/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</row>
    <row r="161" spans="1:24" s="78" customFormat="1" ht="20.100000000000001" customHeight="1">
      <c r="A161" s="187" t="s">
        <v>29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</row>
    <row r="162" spans="1:24" s="78" customFormat="1" ht="20.100000000000001" customHeight="1">
      <c r="K162" s="188"/>
      <c r="L162" s="188"/>
    </row>
    <row r="163" spans="1:24" ht="33" customHeight="1">
      <c r="A163" s="37" t="s">
        <v>46</v>
      </c>
      <c r="B163" s="189"/>
      <c r="C163" s="189"/>
      <c r="F163" s="24"/>
      <c r="G163" s="24"/>
      <c r="H163" s="24"/>
      <c r="J163" s="37"/>
      <c r="K163" s="188"/>
      <c r="L163" s="188"/>
      <c r="M163" s="3"/>
      <c r="N163" s="28"/>
      <c r="P163" s="29"/>
      <c r="Q163" s="30"/>
      <c r="R163" s="38"/>
      <c r="S163" s="32"/>
      <c r="U163" s="3"/>
      <c r="V163" s="30"/>
      <c r="W163" s="24"/>
      <c r="X163" s="24"/>
    </row>
    <row r="164" spans="1:24" ht="33" customHeight="1">
      <c r="A164" s="37" t="s">
        <v>47</v>
      </c>
      <c r="B164" s="190"/>
      <c r="C164" s="190"/>
      <c r="F164" s="24"/>
      <c r="G164" s="24"/>
      <c r="H164" s="24"/>
      <c r="J164" s="37"/>
      <c r="K164" s="188"/>
      <c r="L164" s="188"/>
      <c r="M164" s="3"/>
      <c r="N164" s="28"/>
      <c r="P164" s="79" t="s">
        <v>48</v>
      </c>
      <c r="Q164" s="192"/>
      <c r="R164" s="192"/>
      <c r="S164" s="32"/>
      <c r="U164" s="3"/>
      <c r="V164" s="30"/>
      <c r="W164" s="24"/>
      <c r="X164" s="24"/>
    </row>
    <row r="165" spans="1:24" ht="33" customHeight="1">
      <c r="F165" s="24"/>
      <c r="G165" s="24"/>
      <c r="H165" s="68"/>
      <c r="I165" s="37" t="s">
        <v>21</v>
      </c>
      <c r="J165" s="191"/>
      <c r="K165" s="191"/>
      <c r="L165" s="191"/>
      <c r="M165" s="3"/>
      <c r="N165" s="28"/>
      <c r="P165" s="37" t="s">
        <v>49</v>
      </c>
      <c r="Q165" s="191"/>
      <c r="R165" s="191"/>
      <c r="S165" s="24"/>
      <c r="T165" s="24"/>
      <c r="U165" s="3"/>
      <c r="V165" s="30"/>
      <c r="W165" s="24"/>
      <c r="X165" s="24"/>
    </row>
    <row r="166" spans="1:24" ht="33" customHeight="1">
      <c r="F166" s="24"/>
      <c r="G166" s="24"/>
      <c r="H166" s="68"/>
      <c r="I166" s="37" t="s">
        <v>24</v>
      </c>
      <c r="J166" s="189"/>
      <c r="K166" s="189"/>
      <c r="L166" s="189"/>
      <c r="M166" s="24"/>
      <c r="N166" s="24"/>
      <c r="O166" s="24"/>
      <c r="P166" s="37" t="s">
        <v>50</v>
      </c>
      <c r="Q166" s="189"/>
      <c r="R166" s="189"/>
      <c r="S166" s="24"/>
      <c r="T166" s="24"/>
      <c r="U166" s="24"/>
      <c r="V166" s="24"/>
      <c r="W166" s="24"/>
      <c r="X166" s="24"/>
    </row>
    <row r="167" spans="1:24" ht="13.5" customHeight="1">
      <c r="F167" s="24"/>
      <c r="G167" s="24"/>
      <c r="H167" s="24"/>
      <c r="I167" s="24"/>
      <c r="J167" s="24"/>
      <c r="K167" s="24"/>
      <c r="L167" s="24"/>
      <c r="M167" s="24"/>
      <c r="N167" s="24"/>
      <c r="O167" s="185" t="s">
        <v>51</v>
      </c>
      <c r="P167" s="185"/>
      <c r="Q167" s="24"/>
      <c r="R167" s="4"/>
      <c r="S167" s="24"/>
      <c r="T167" s="24"/>
      <c r="U167" s="24"/>
      <c r="V167" s="24"/>
      <c r="W167" s="24"/>
      <c r="X167" s="24"/>
    </row>
    <row r="168" spans="1:24" s="80" customFormat="1" ht="12">
      <c r="A168" s="186" t="s">
        <v>52</v>
      </c>
      <c r="B168" s="186"/>
      <c r="D168" s="81"/>
      <c r="E168" s="81"/>
      <c r="F168" s="82"/>
      <c r="G168" s="82"/>
      <c r="H168" s="82"/>
      <c r="I168" s="82"/>
      <c r="J168" s="82"/>
      <c r="K168" s="82"/>
      <c r="L168" s="82"/>
      <c r="M168" s="83"/>
      <c r="O168" s="83"/>
    </row>
    <row r="169" spans="1:24" s="90" customFormat="1" ht="17.25" customHeight="1">
      <c r="A169" s="84"/>
      <c r="B169" s="85" t="s">
        <v>53</v>
      </c>
      <c r="C169" s="86"/>
      <c r="D169" s="87"/>
      <c r="E169" s="87"/>
      <c r="F169" s="88"/>
      <c r="G169" s="88"/>
      <c r="H169" s="88"/>
      <c r="I169" s="88"/>
      <c r="J169" s="88"/>
      <c r="K169" s="88"/>
      <c r="L169" s="88"/>
      <c r="M169" s="89"/>
      <c r="O169" s="89"/>
    </row>
    <row r="170" spans="1:24" ht="5.25" customHeight="1">
      <c r="I170" s="24"/>
      <c r="J170" s="24"/>
      <c r="K170" s="24"/>
      <c r="L170" s="24"/>
      <c r="M170" s="24"/>
      <c r="N170" s="24"/>
      <c r="O170" s="24"/>
      <c r="P170" s="24"/>
    </row>
    <row r="171" spans="1:24" ht="20.100000000000001" customHeight="1">
      <c r="I171" s="24"/>
      <c r="J171" s="24"/>
      <c r="K171" s="24"/>
      <c r="L171" s="24"/>
      <c r="M171" s="24"/>
      <c r="N171" s="24"/>
      <c r="O171" s="24"/>
      <c r="P171" s="24"/>
    </row>
    <row r="172" spans="1:24" ht="20.100000000000001" customHeight="1">
      <c r="F172" s="24"/>
      <c r="G172" s="24"/>
      <c r="H172" s="24"/>
      <c r="K172" s="24"/>
      <c r="L172" s="24"/>
      <c r="M172" s="24"/>
      <c r="N172" s="24"/>
      <c r="O172" s="24"/>
      <c r="P172" s="24"/>
      <c r="U172" s="24"/>
      <c r="V172" s="24"/>
    </row>
    <row r="173" spans="1:24">
      <c r="F173" s="24"/>
      <c r="G173" s="24"/>
      <c r="H173" s="24"/>
      <c r="K173" s="24"/>
      <c r="L173" s="24"/>
      <c r="M173" s="24"/>
      <c r="N173" s="24"/>
      <c r="O173" s="24"/>
      <c r="P173" s="24"/>
      <c r="U173" s="24"/>
      <c r="V173" s="24"/>
    </row>
    <row r="174" spans="1:24">
      <c r="F174" s="24"/>
      <c r="G174" s="24"/>
      <c r="H174" s="24"/>
      <c r="K174" s="24"/>
      <c r="L174" s="24"/>
      <c r="M174" s="24"/>
      <c r="N174" s="24"/>
      <c r="O174" s="24"/>
      <c r="P174" s="24"/>
      <c r="Q174" s="24"/>
      <c r="S174" s="24"/>
      <c r="T174" s="24"/>
      <c r="U174" s="24"/>
      <c r="V174" s="24"/>
    </row>
    <row r="175" spans="1:24">
      <c r="K175" s="24"/>
      <c r="L175" s="24"/>
      <c r="M175" s="24"/>
    </row>
    <row r="176" spans="1:24">
      <c r="K176" s="24"/>
      <c r="L176" s="24"/>
      <c r="M176" s="24"/>
    </row>
    <row r="177" spans="8:9">
      <c r="H177" s="91"/>
      <c r="I177" s="91"/>
    </row>
    <row r="178" spans="8:9">
      <c r="H178" s="92"/>
      <c r="I178" s="92"/>
    </row>
    <row r="179" spans="8:9">
      <c r="H179" s="92"/>
      <c r="I179" s="92"/>
    </row>
    <row r="180" spans="8:9">
      <c r="H180" s="92"/>
      <c r="I180" s="92"/>
    </row>
    <row r="181" spans="8:9">
      <c r="H181" s="92"/>
      <c r="I181" s="92"/>
    </row>
  </sheetData>
  <mergeCells count="333">
    <mergeCell ref="E19:F19"/>
    <mergeCell ref="O19:P19"/>
    <mergeCell ref="E20:F20"/>
    <mergeCell ref="O20:P20"/>
    <mergeCell ref="E21:F21"/>
    <mergeCell ref="O21:P21"/>
    <mergeCell ref="A1:U1"/>
    <mergeCell ref="B6:C6"/>
    <mergeCell ref="E6:F6"/>
    <mergeCell ref="O6:P6"/>
    <mergeCell ref="B7:C7"/>
    <mergeCell ref="E7:F7"/>
    <mergeCell ref="O7:P7"/>
    <mergeCell ref="Q164:R164"/>
    <mergeCell ref="Q165:R165"/>
    <mergeCell ref="Q166:R166"/>
    <mergeCell ref="M35:M36"/>
    <mergeCell ref="G37:H37"/>
    <mergeCell ref="G38:H38"/>
    <mergeCell ref="M38:M40"/>
    <mergeCell ref="G39:H39"/>
    <mergeCell ref="K162:L162"/>
    <mergeCell ref="A160:M160"/>
    <mergeCell ref="A41:L41"/>
    <mergeCell ref="A42:A43"/>
    <mergeCell ref="B42:B43"/>
    <mergeCell ref="A35:A36"/>
    <mergeCell ref="B35:B36"/>
    <mergeCell ref="C35:C36"/>
    <mergeCell ref="D35:D36"/>
    <mergeCell ref="E35:E36"/>
    <mergeCell ref="F35:F36"/>
    <mergeCell ref="G35:H36"/>
    <mergeCell ref="I35:I36"/>
    <mergeCell ref="J35:L35"/>
    <mergeCell ref="E24:F24"/>
    <mergeCell ref="O24:P24"/>
    <mergeCell ref="E22:F22"/>
    <mergeCell ref="O22:P22"/>
    <mergeCell ref="E23:F23"/>
    <mergeCell ref="O23:P23"/>
    <mergeCell ref="O167:P167"/>
    <mergeCell ref="A168:B168"/>
    <mergeCell ref="A161:M161"/>
    <mergeCell ref="K163:L163"/>
    <mergeCell ref="K164:L164"/>
    <mergeCell ref="B163:C163"/>
    <mergeCell ref="B164:C164"/>
    <mergeCell ref="J165:L165"/>
    <mergeCell ref="J166:L166"/>
    <mergeCell ref="A34:L34"/>
    <mergeCell ref="B30:F30"/>
    <mergeCell ref="B31:F31"/>
    <mergeCell ref="B32:F32"/>
    <mergeCell ref="O25:P25"/>
    <mergeCell ref="E25:F25"/>
    <mergeCell ref="A26:R26"/>
    <mergeCell ref="B29:F29"/>
    <mergeCell ref="B8:B25"/>
    <mergeCell ref="E18:F18"/>
    <mergeCell ref="O18:P18"/>
    <mergeCell ref="E8:F8"/>
    <mergeCell ref="O8:P8"/>
    <mergeCell ref="E9:F9"/>
    <mergeCell ref="O9:P9"/>
    <mergeCell ref="E10:F10"/>
    <mergeCell ref="O10:P10"/>
    <mergeCell ref="E11:F11"/>
    <mergeCell ref="O11:P11"/>
    <mergeCell ref="E12:F12"/>
    <mergeCell ref="O12:P12"/>
    <mergeCell ref="E13:F13"/>
    <mergeCell ref="O13:P13"/>
    <mergeCell ref="E14:F14"/>
    <mergeCell ref="O14:P14"/>
    <mergeCell ref="E15:F15"/>
    <mergeCell ref="O15:P15"/>
    <mergeCell ref="E16:F16"/>
    <mergeCell ref="O16:P16"/>
    <mergeCell ref="E17:F17"/>
    <mergeCell ref="O17:P17"/>
    <mergeCell ref="I42:I43"/>
    <mergeCell ref="J42:L42"/>
    <mergeCell ref="M42:M43"/>
    <mergeCell ref="G44:H44"/>
    <mergeCell ref="G45:H45"/>
    <mergeCell ref="M45:M47"/>
    <mergeCell ref="G46:H46"/>
    <mergeCell ref="C42:C43"/>
    <mergeCell ref="D42:D43"/>
    <mergeCell ref="E42:E43"/>
    <mergeCell ref="F42:F43"/>
    <mergeCell ref="G42:H43"/>
    <mergeCell ref="M49:M50"/>
    <mergeCell ref="G51:H51"/>
    <mergeCell ref="G52:H52"/>
    <mergeCell ref="M52:M54"/>
    <mergeCell ref="G53:H53"/>
    <mergeCell ref="A48:L48"/>
    <mergeCell ref="A49:A50"/>
    <mergeCell ref="B49:B50"/>
    <mergeCell ref="C49:C50"/>
    <mergeCell ref="D49:D50"/>
    <mergeCell ref="E49:E50"/>
    <mergeCell ref="F49:F50"/>
    <mergeCell ref="G49:H50"/>
    <mergeCell ref="I49:I50"/>
    <mergeCell ref="J49:L49"/>
    <mergeCell ref="M56:M57"/>
    <mergeCell ref="G58:H58"/>
    <mergeCell ref="G59:H59"/>
    <mergeCell ref="M59:M61"/>
    <mergeCell ref="G60:H60"/>
    <mergeCell ref="A55:L55"/>
    <mergeCell ref="A56:A57"/>
    <mergeCell ref="B56:B57"/>
    <mergeCell ref="C56:C57"/>
    <mergeCell ref="D56:D57"/>
    <mergeCell ref="E56:E57"/>
    <mergeCell ref="F56:F57"/>
    <mergeCell ref="G56:H57"/>
    <mergeCell ref="I56:I57"/>
    <mergeCell ref="J56:L56"/>
    <mergeCell ref="M63:M64"/>
    <mergeCell ref="G65:H65"/>
    <mergeCell ref="G66:H66"/>
    <mergeCell ref="M66:M68"/>
    <mergeCell ref="G67:H67"/>
    <mergeCell ref="A62:L62"/>
    <mergeCell ref="A63:A64"/>
    <mergeCell ref="B63:B64"/>
    <mergeCell ref="C63:C64"/>
    <mergeCell ref="D63:D64"/>
    <mergeCell ref="E63:E64"/>
    <mergeCell ref="F63:F64"/>
    <mergeCell ref="G63:H64"/>
    <mergeCell ref="I63:I64"/>
    <mergeCell ref="J63:L63"/>
    <mergeCell ref="M70:M71"/>
    <mergeCell ref="G72:H72"/>
    <mergeCell ref="G73:H73"/>
    <mergeCell ref="M73:M75"/>
    <mergeCell ref="G74:H74"/>
    <mergeCell ref="A69:L69"/>
    <mergeCell ref="A70:A71"/>
    <mergeCell ref="B70:B71"/>
    <mergeCell ref="C70:C71"/>
    <mergeCell ref="D70:D71"/>
    <mergeCell ref="E70:E71"/>
    <mergeCell ref="F70:F71"/>
    <mergeCell ref="G70:H71"/>
    <mergeCell ref="I70:I71"/>
    <mergeCell ref="J70:L70"/>
    <mergeCell ref="M77:M78"/>
    <mergeCell ref="G79:H79"/>
    <mergeCell ref="G80:H80"/>
    <mergeCell ref="M80:M82"/>
    <mergeCell ref="G81:H81"/>
    <mergeCell ref="A76:L76"/>
    <mergeCell ref="A77:A78"/>
    <mergeCell ref="B77:B78"/>
    <mergeCell ref="C77:C78"/>
    <mergeCell ref="D77:D78"/>
    <mergeCell ref="E77:E78"/>
    <mergeCell ref="F77:F78"/>
    <mergeCell ref="G77:H78"/>
    <mergeCell ref="I77:I78"/>
    <mergeCell ref="J77:L77"/>
    <mergeCell ref="M84:M85"/>
    <mergeCell ref="G86:H86"/>
    <mergeCell ref="G87:H87"/>
    <mergeCell ref="M87:M89"/>
    <mergeCell ref="G88:H88"/>
    <mergeCell ref="A83:L83"/>
    <mergeCell ref="A84:A85"/>
    <mergeCell ref="B84:B85"/>
    <mergeCell ref="C84:C85"/>
    <mergeCell ref="D84:D85"/>
    <mergeCell ref="E84:E85"/>
    <mergeCell ref="F84:F85"/>
    <mergeCell ref="G84:H85"/>
    <mergeCell ref="I84:I85"/>
    <mergeCell ref="J84:L84"/>
    <mergeCell ref="M91:M92"/>
    <mergeCell ref="G93:H93"/>
    <mergeCell ref="G94:H94"/>
    <mergeCell ref="M94:M96"/>
    <mergeCell ref="G95:H95"/>
    <mergeCell ref="A90:L90"/>
    <mergeCell ref="A91:A92"/>
    <mergeCell ref="B91:B92"/>
    <mergeCell ref="C91:C92"/>
    <mergeCell ref="D91:D92"/>
    <mergeCell ref="E91:E92"/>
    <mergeCell ref="F91:F92"/>
    <mergeCell ref="G91:H92"/>
    <mergeCell ref="I91:I92"/>
    <mergeCell ref="J91:L91"/>
    <mergeCell ref="M98:M99"/>
    <mergeCell ref="G100:H100"/>
    <mergeCell ref="G101:H101"/>
    <mergeCell ref="M101:M103"/>
    <mergeCell ref="G102:H102"/>
    <mergeCell ref="A97:L97"/>
    <mergeCell ref="A98:A99"/>
    <mergeCell ref="B98:B99"/>
    <mergeCell ref="C98:C99"/>
    <mergeCell ref="D98:D99"/>
    <mergeCell ref="E98:E99"/>
    <mergeCell ref="F98:F99"/>
    <mergeCell ref="G98:H99"/>
    <mergeCell ref="I98:I99"/>
    <mergeCell ref="J98:L98"/>
    <mergeCell ref="M105:M106"/>
    <mergeCell ref="G107:H107"/>
    <mergeCell ref="G108:H108"/>
    <mergeCell ref="M108:M110"/>
    <mergeCell ref="G109:H109"/>
    <mergeCell ref="A104:L104"/>
    <mergeCell ref="A105:A106"/>
    <mergeCell ref="B105:B106"/>
    <mergeCell ref="C105:C106"/>
    <mergeCell ref="D105:D106"/>
    <mergeCell ref="E105:E106"/>
    <mergeCell ref="F105:F106"/>
    <mergeCell ref="G105:H106"/>
    <mergeCell ref="I105:I106"/>
    <mergeCell ref="J105:L105"/>
    <mergeCell ref="M112:M113"/>
    <mergeCell ref="G114:H114"/>
    <mergeCell ref="G115:H115"/>
    <mergeCell ref="M115:M117"/>
    <mergeCell ref="G116:H116"/>
    <mergeCell ref="A111:L111"/>
    <mergeCell ref="A112:A113"/>
    <mergeCell ref="B112:B113"/>
    <mergeCell ref="C112:C113"/>
    <mergeCell ref="D112:D113"/>
    <mergeCell ref="E112:E113"/>
    <mergeCell ref="F112:F113"/>
    <mergeCell ref="G112:H113"/>
    <mergeCell ref="I112:I113"/>
    <mergeCell ref="J112:L112"/>
    <mergeCell ref="M119:M120"/>
    <mergeCell ref="G121:H121"/>
    <mergeCell ref="G122:H122"/>
    <mergeCell ref="M122:M124"/>
    <mergeCell ref="G123:H123"/>
    <mergeCell ref="A118:L118"/>
    <mergeCell ref="A119:A120"/>
    <mergeCell ref="B119:B120"/>
    <mergeCell ref="C119:C120"/>
    <mergeCell ref="D119:D120"/>
    <mergeCell ref="E119:E120"/>
    <mergeCell ref="F119:F120"/>
    <mergeCell ref="G119:H120"/>
    <mergeCell ref="I119:I120"/>
    <mergeCell ref="J119:L119"/>
    <mergeCell ref="M126:M127"/>
    <mergeCell ref="G128:H128"/>
    <mergeCell ref="G129:H129"/>
    <mergeCell ref="M129:M131"/>
    <mergeCell ref="G130:H130"/>
    <mergeCell ref="A125:L125"/>
    <mergeCell ref="A126:A127"/>
    <mergeCell ref="B126:B127"/>
    <mergeCell ref="C126:C127"/>
    <mergeCell ref="D126:D127"/>
    <mergeCell ref="E126:E127"/>
    <mergeCell ref="F126:F127"/>
    <mergeCell ref="G126:H127"/>
    <mergeCell ref="I126:I127"/>
    <mergeCell ref="J126:L126"/>
    <mergeCell ref="M133:M134"/>
    <mergeCell ref="G135:H135"/>
    <mergeCell ref="G136:H136"/>
    <mergeCell ref="M136:M138"/>
    <mergeCell ref="G137:H137"/>
    <mergeCell ref="A132:L132"/>
    <mergeCell ref="A133:A134"/>
    <mergeCell ref="B133:B134"/>
    <mergeCell ref="C133:C134"/>
    <mergeCell ref="D133:D134"/>
    <mergeCell ref="E133:E134"/>
    <mergeCell ref="F133:F134"/>
    <mergeCell ref="G133:H134"/>
    <mergeCell ref="I133:I134"/>
    <mergeCell ref="J133:L133"/>
    <mergeCell ref="M140:M141"/>
    <mergeCell ref="G142:H142"/>
    <mergeCell ref="G143:H143"/>
    <mergeCell ref="M143:M145"/>
    <mergeCell ref="G144:H144"/>
    <mergeCell ref="A139:L139"/>
    <mergeCell ref="A140:A141"/>
    <mergeCell ref="B140:B141"/>
    <mergeCell ref="C140:C141"/>
    <mergeCell ref="D140:D141"/>
    <mergeCell ref="E140:E141"/>
    <mergeCell ref="F140:F141"/>
    <mergeCell ref="G140:H141"/>
    <mergeCell ref="I140:I141"/>
    <mergeCell ref="J140:L140"/>
    <mergeCell ref="M147:M148"/>
    <mergeCell ref="G149:H149"/>
    <mergeCell ref="G150:H150"/>
    <mergeCell ref="M150:M152"/>
    <mergeCell ref="G151:H151"/>
    <mergeCell ref="A146:L146"/>
    <mergeCell ref="A147:A148"/>
    <mergeCell ref="B147:B148"/>
    <mergeCell ref="C147:C148"/>
    <mergeCell ref="D147:D148"/>
    <mergeCell ref="E147:E148"/>
    <mergeCell ref="F147:F148"/>
    <mergeCell ref="G147:H148"/>
    <mergeCell ref="I147:I148"/>
    <mergeCell ref="J147:L147"/>
    <mergeCell ref="M154:M155"/>
    <mergeCell ref="G156:H156"/>
    <mergeCell ref="G157:H157"/>
    <mergeCell ref="M157:M159"/>
    <mergeCell ref="G158:H158"/>
    <mergeCell ref="A153:L153"/>
    <mergeCell ref="A154:A155"/>
    <mergeCell ref="B154:B155"/>
    <mergeCell ref="C154:C155"/>
    <mergeCell ref="D154:D155"/>
    <mergeCell ref="E154:E155"/>
    <mergeCell ref="F154:F155"/>
    <mergeCell ref="G154:H155"/>
    <mergeCell ref="I154:I155"/>
    <mergeCell ref="J154:L154"/>
  </mergeCells>
  <conditionalFormatting sqref="J25">
    <cfRule type="containsBlanks" dxfId="234" priority="262">
      <formula>LEN(TRIM(J25))=0</formula>
    </cfRule>
  </conditionalFormatting>
  <conditionalFormatting sqref="K25">
    <cfRule type="containsBlanks" dxfId="233" priority="261">
      <formula>LEN(TRIM(K25))=0</formula>
    </cfRule>
  </conditionalFormatting>
  <conditionalFormatting sqref="M25">
    <cfRule type="containsBlanks" dxfId="232" priority="259">
      <formula>LEN(TRIM(M25))=0</formula>
    </cfRule>
  </conditionalFormatting>
  <conditionalFormatting sqref="L25">
    <cfRule type="containsBlanks" dxfId="231" priority="260">
      <formula>LEN(TRIM(L25))=0</formula>
    </cfRule>
  </conditionalFormatting>
  <conditionalFormatting sqref="H25">
    <cfRule type="containsBlanks" dxfId="230" priority="264">
      <formula>LEN(TRIM(H25))=0</formula>
    </cfRule>
  </conditionalFormatting>
  <conditionalFormatting sqref="I25">
    <cfRule type="containsBlanks" dxfId="229" priority="263">
      <formula>LEN(TRIM(I25))=0</formula>
    </cfRule>
  </conditionalFormatting>
  <conditionalFormatting sqref="H7">
    <cfRule type="containsBlanks" dxfId="228" priority="252">
      <formula>LEN(TRIM(H7))=0</formula>
    </cfRule>
  </conditionalFormatting>
  <conditionalFormatting sqref="I7">
    <cfRule type="containsBlanks" dxfId="227" priority="251">
      <formula>LEN(TRIM(I7))=0</formula>
    </cfRule>
  </conditionalFormatting>
  <conditionalFormatting sqref="K7">
    <cfRule type="containsBlanks" dxfId="226" priority="249">
      <formula>LEN(TRIM(K7))=0</formula>
    </cfRule>
  </conditionalFormatting>
  <conditionalFormatting sqref="L7">
    <cfRule type="containsBlanks" dxfId="225" priority="248">
      <formula>LEN(TRIM(L7))=0</formula>
    </cfRule>
  </conditionalFormatting>
  <conditionalFormatting sqref="J7">
    <cfRule type="containsBlanks" dxfId="224" priority="250">
      <formula>LEN(TRIM(J7))=0</formula>
    </cfRule>
  </conditionalFormatting>
  <conditionalFormatting sqref="M7">
    <cfRule type="containsBlanks" dxfId="223" priority="247">
      <formula>LEN(TRIM(M7))=0</formula>
    </cfRule>
  </conditionalFormatting>
  <conditionalFormatting sqref="Q165:R165">
    <cfRule type="containsBlanks" dxfId="222" priority="231">
      <formula>LEN(TRIM(Q165))=0</formula>
    </cfRule>
  </conditionalFormatting>
  <conditionalFormatting sqref="Q166:R166">
    <cfRule type="containsBlanks" dxfId="221" priority="230">
      <formula>LEN(TRIM(Q166))=0</formula>
    </cfRule>
  </conditionalFormatting>
  <conditionalFormatting sqref="B163:C163">
    <cfRule type="containsBlanks" dxfId="220" priority="225">
      <formula>LEN(TRIM(B163))=0</formula>
    </cfRule>
  </conditionalFormatting>
  <conditionalFormatting sqref="B164:C164">
    <cfRule type="containsBlanks" dxfId="219" priority="224">
      <formula>LEN(TRIM(B164))=0</formula>
    </cfRule>
  </conditionalFormatting>
  <conditionalFormatting sqref="S7:T7 S25:T25">
    <cfRule type="containsBlanks" dxfId="218" priority="223">
      <formula>LEN(TRIM(S7))=0</formula>
    </cfRule>
  </conditionalFormatting>
  <conditionalFormatting sqref="O7:P7">
    <cfRule type="containsBlanks" dxfId="217" priority="222">
      <formula>LEN(TRIM(O7))=0</formula>
    </cfRule>
  </conditionalFormatting>
  <conditionalFormatting sqref="N7">
    <cfRule type="containsBlanks" dxfId="216" priority="220">
      <formula>LEN(TRIM(N7))=0</formula>
    </cfRule>
  </conditionalFormatting>
  <conditionalFormatting sqref="R7">
    <cfRule type="containsBlanks" dxfId="215" priority="219">
      <formula>LEN(TRIM(R7))=0</formula>
    </cfRule>
  </conditionalFormatting>
  <conditionalFormatting sqref="U7">
    <cfRule type="containsBlanks" dxfId="214" priority="218">
      <formula>LEN(TRIM(U7))=0</formula>
    </cfRule>
  </conditionalFormatting>
  <conditionalFormatting sqref="O25:P25">
    <cfRule type="containsBlanks" dxfId="213" priority="216">
      <formula>LEN(TRIM(O25))=0</formula>
    </cfRule>
  </conditionalFormatting>
  <conditionalFormatting sqref="N25">
    <cfRule type="containsBlanks" dxfId="212" priority="214">
      <formula>LEN(TRIM(N25))=0</formula>
    </cfRule>
  </conditionalFormatting>
  <conditionalFormatting sqref="R25">
    <cfRule type="containsBlanks" dxfId="211" priority="213">
      <formula>LEN(TRIM(R25))=0</formula>
    </cfRule>
  </conditionalFormatting>
  <conditionalFormatting sqref="U25">
    <cfRule type="containsBlanks" dxfId="210" priority="212">
      <formula>LEN(TRIM(U25))=0</formula>
    </cfRule>
  </conditionalFormatting>
  <conditionalFormatting sqref="H31:H32">
    <cfRule type="containsBlanks" dxfId="209" priority="209">
      <formula>LEN(TRIM(H31))=0</formula>
    </cfRule>
  </conditionalFormatting>
  <conditionalFormatting sqref="H30">
    <cfRule type="containsBlanks" dxfId="208" priority="211">
      <formula>LEN(TRIM(H30))=0</formula>
    </cfRule>
  </conditionalFormatting>
  <conditionalFormatting sqref="H29">
    <cfRule type="containsBlanks" dxfId="207" priority="210">
      <formula>LEN(TRIM(H29))=0</formula>
    </cfRule>
  </conditionalFormatting>
  <conditionalFormatting sqref="Q7 Q25">
    <cfRule type="containsBlanks" dxfId="206" priority="207">
      <formula>LEN(TRIM(Q7))=0</formula>
    </cfRule>
  </conditionalFormatting>
  <conditionalFormatting sqref="J24">
    <cfRule type="containsBlanks" dxfId="205" priority="204">
      <formula>LEN(TRIM(J24))=0</formula>
    </cfRule>
  </conditionalFormatting>
  <conditionalFormatting sqref="K24">
    <cfRule type="containsBlanks" dxfId="204" priority="203">
      <formula>LEN(TRIM(K24))=0</formula>
    </cfRule>
  </conditionalFormatting>
  <conditionalFormatting sqref="M24">
    <cfRule type="containsBlanks" dxfId="203" priority="201">
      <formula>LEN(TRIM(M24))=0</formula>
    </cfRule>
  </conditionalFormatting>
  <conditionalFormatting sqref="L24">
    <cfRule type="containsBlanks" dxfId="202" priority="202">
      <formula>LEN(TRIM(L24))=0</formula>
    </cfRule>
  </conditionalFormatting>
  <conditionalFormatting sqref="H24">
    <cfRule type="containsBlanks" dxfId="201" priority="206">
      <formula>LEN(TRIM(H24))=0</formula>
    </cfRule>
  </conditionalFormatting>
  <conditionalFormatting sqref="I24">
    <cfRule type="containsBlanks" dxfId="200" priority="205">
      <formula>LEN(TRIM(I24))=0</formula>
    </cfRule>
  </conditionalFormatting>
  <conditionalFormatting sqref="S24:T24">
    <cfRule type="containsBlanks" dxfId="199" priority="200">
      <formula>LEN(TRIM(S24))=0</formula>
    </cfRule>
  </conditionalFormatting>
  <conditionalFormatting sqref="O24:P24">
    <cfRule type="containsBlanks" dxfId="198" priority="199">
      <formula>LEN(TRIM(O24))=0</formula>
    </cfRule>
  </conditionalFormatting>
  <conditionalFormatting sqref="N24">
    <cfRule type="containsBlanks" dxfId="197" priority="198">
      <formula>LEN(TRIM(N24))=0</formula>
    </cfRule>
  </conditionalFormatting>
  <conditionalFormatting sqref="R24">
    <cfRule type="containsBlanks" dxfId="196" priority="197">
      <formula>LEN(TRIM(R24))=0</formula>
    </cfRule>
  </conditionalFormatting>
  <conditionalFormatting sqref="U24">
    <cfRule type="containsBlanks" dxfId="195" priority="196">
      <formula>LEN(TRIM(U24))=0</formula>
    </cfRule>
  </conditionalFormatting>
  <conditionalFormatting sqref="Q24">
    <cfRule type="containsBlanks" dxfId="194" priority="195">
      <formula>LEN(TRIM(Q24))=0</formula>
    </cfRule>
  </conditionalFormatting>
  <conditionalFormatting sqref="J23">
    <cfRule type="containsBlanks" dxfId="193" priority="192">
      <formula>LEN(TRIM(J23))=0</formula>
    </cfRule>
  </conditionalFormatting>
  <conditionalFormatting sqref="K23">
    <cfRule type="containsBlanks" dxfId="192" priority="191">
      <formula>LEN(TRIM(K23))=0</formula>
    </cfRule>
  </conditionalFormatting>
  <conditionalFormatting sqref="M23">
    <cfRule type="containsBlanks" dxfId="191" priority="189">
      <formula>LEN(TRIM(M23))=0</formula>
    </cfRule>
  </conditionalFormatting>
  <conditionalFormatting sqref="L23">
    <cfRule type="containsBlanks" dxfId="190" priority="190">
      <formula>LEN(TRIM(L23))=0</formula>
    </cfRule>
  </conditionalFormatting>
  <conditionalFormatting sqref="H23">
    <cfRule type="containsBlanks" dxfId="189" priority="194">
      <formula>LEN(TRIM(H23))=0</formula>
    </cfRule>
  </conditionalFormatting>
  <conditionalFormatting sqref="I23">
    <cfRule type="containsBlanks" dxfId="188" priority="193">
      <formula>LEN(TRIM(I23))=0</formula>
    </cfRule>
  </conditionalFormatting>
  <conditionalFormatting sqref="S23:T23">
    <cfRule type="containsBlanks" dxfId="187" priority="188">
      <formula>LEN(TRIM(S23))=0</formula>
    </cfRule>
  </conditionalFormatting>
  <conditionalFormatting sqref="O23:P23">
    <cfRule type="containsBlanks" dxfId="186" priority="187">
      <formula>LEN(TRIM(O23))=0</formula>
    </cfRule>
  </conditionalFormatting>
  <conditionalFormatting sqref="N23">
    <cfRule type="containsBlanks" dxfId="185" priority="186">
      <formula>LEN(TRIM(N23))=0</formula>
    </cfRule>
  </conditionalFormatting>
  <conditionalFormatting sqref="R23">
    <cfRule type="containsBlanks" dxfId="184" priority="185">
      <formula>LEN(TRIM(R23))=0</formula>
    </cfRule>
  </conditionalFormatting>
  <conditionalFormatting sqref="U23">
    <cfRule type="containsBlanks" dxfId="183" priority="184">
      <formula>LEN(TRIM(U23))=0</formula>
    </cfRule>
  </conditionalFormatting>
  <conditionalFormatting sqref="Q23">
    <cfRule type="containsBlanks" dxfId="182" priority="183">
      <formula>LEN(TRIM(Q23))=0</formula>
    </cfRule>
  </conditionalFormatting>
  <conditionalFormatting sqref="J22">
    <cfRule type="containsBlanks" dxfId="181" priority="180">
      <formula>LEN(TRIM(J22))=0</formula>
    </cfRule>
  </conditionalFormatting>
  <conditionalFormatting sqref="K22">
    <cfRule type="containsBlanks" dxfId="180" priority="179">
      <formula>LEN(TRIM(K22))=0</formula>
    </cfRule>
  </conditionalFormatting>
  <conditionalFormatting sqref="M22">
    <cfRule type="containsBlanks" dxfId="179" priority="177">
      <formula>LEN(TRIM(M22))=0</formula>
    </cfRule>
  </conditionalFormatting>
  <conditionalFormatting sqref="L22">
    <cfRule type="containsBlanks" dxfId="178" priority="178">
      <formula>LEN(TRIM(L22))=0</formula>
    </cfRule>
  </conditionalFormatting>
  <conditionalFormatting sqref="H22">
    <cfRule type="containsBlanks" dxfId="177" priority="182">
      <formula>LEN(TRIM(H22))=0</formula>
    </cfRule>
  </conditionalFormatting>
  <conditionalFormatting sqref="I22">
    <cfRule type="containsBlanks" dxfId="176" priority="181">
      <formula>LEN(TRIM(I22))=0</formula>
    </cfRule>
  </conditionalFormatting>
  <conditionalFormatting sqref="S22:T22">
    <cfRule type="containsBlanks" dxfId="175" priority="176">
      <formula>LEN(TRIM(S22))=0</formula>
    </cfRule>
  </conditionalFormatting>
  <conditionalFormatting sqref="O22:P22">
    <cfRule type="containsBlanks" dxfId="174" priority="175">
      <formula>LEN(TRIM(O22))=0</formula>
    </cfRule>
  </conditionalFormatting>
  <conditionalFormatting sqref="N22">
    <cfRule type="containsBlanks" dxfId="173" priority="174">
      <formula>LEN(TRIM(N22))=0</formula>
    </cfRule>
  </conditionalFormatting>
  <conditionalFormatting sqref="R22">
    <cfRule type="containsBlanks" dxfId="172" priority="173">
      <formula>LEN(TRIM(R22))=0</formula>
    </cfRule>
  </conditionalFormatting>
  <conditionalFormatting sqref="U22">
    <cfRule type="containsBlanks" dxfId="171" priority="172">
      <formula>LEN(TRIM(U22))=0</formula>
    </cfRule>
  </conditionalFormatting>
  <conditionalFormatting sqref="Q22">
    <cfRule type="containsBlanks" dxfId="170" priority="171">
      <formula>LEN(TRIM(Q22))=0</formula>
    </cfRule>
  </conditionalFormatting>
  <conditionalFormatting sqref="J18">
    <cfRule type="containsBlanks" dxfId="169" priority="168">
      <formula>LEN(TRIM(J18))=0</formula>
    </cfRule>
  </conditionalFormatting>
  <conditionalFormatting sqref="K18">
    <cfRule type="containsBlanks" dxfId="168" priority="167">
      <formula>LEN(TRIM(K18))=0</formula>
    </cfRule>
  </conditionalFormatting>
  <conditionalFormatting sqref="M18">
    <cfRule type="containsBlanks" dxfId="167" priority="165">
      <formula>LEN(TRIM(M18))=0</formula>
    </cfRule>
  </conditionalFormatting>
  <conditionalFormatting sqref="L18">
    <cfRule type="containsBlanks" dxfId="166" priority="166">
      <formula>LEN(TRIM(L18))=0</formula>
    </cfRule>
  </conditionalFormatting>
  <conditionalFormatting sqref="H18">
    <cfRule type="containsBlanks" dxfId="165" priority="170">
      <formula>LEN(TRIM(H18))=0</formula>
    </cfRule>
  </conditionalFormatting>
  <conditionalFormatting sqref="I18">
    <cfRule type="containsBlanks" dxfId="164" priority="169">
      <formula>LEN(TRIM(I18))=0</formula>
    </cfRule>
  </conditionalFormatting>
  <conditionalFormatting sqref="S18:T18">
    <cfRule type="containsBlanks" dxfId="163" priority="164">
      <formula>LEN(TRIM(S18))=0</formula>
    </cfRule>
  </conditionalFormatting>
  <conditionalFormatting sqref="O18:P18">
    <cfRule type="containsBlanks" dxfId="162" priority="163">
      <formula>LEN(TRIM(O18))=0</formula>
    </cfRule>
  </conditionalFormatting>
  <conditionalFormatting sqref="N18">
    <cfRule type="containsBlanks" dxfId="161" priority="162">
      <formula>LEN(TRIM(N18))=0</formula>
    </cfRule>
  </conditionalFormatting>
  <conditionalFormatting sqref="R18">
    <cfRule type="containsBlanks" dxfId="160" priority="161">
      <formula>LEN(TRIM(R18))=0</formula>
    </cfRule>
  </conditionalFormatting>
  <conditionalFormatting sqref="U18">
    <cfRule type="containsBlanks" dxfId="159" priority="160">
      <formula>LEN(TRIM(U18))=0</formula>
    </cfRule>
  </conditionalFormatting>
  <conditionalFormatting sqref="Q18">
    <cfRule type="containsBlanks" dxfId="158" priority="159">
      <formula>LEN(TRIM(Q18))=0</formula>
    </cfRule>
  </conditionalFormatting>
  <conditionalFormatting sqref="J17">
    <cfRule type="containsBlanks" dxfId="157" priority="156">
      <formula>LEN(TRIM(J17))=0</formula>
    </cfRule>
  </conditionalFormatting>
  <conditionalFormatting sqref="K17">
    <cfRule type="containsBlanks" dxfId="156" priority="155">
      <formula>LEN(TRIM(K17))=0</formula>
    </cfRule>
  </conditionalFormatting>
  <conditionalFormatting sqref="M17">
    <cfRule type="containsBlanks" dxfId="155" priority="153">
      <formula>LEN(TRIM(M17))=0</formula>
    </cfRule>
  </conditionalFormatting>
  <conditionalFormatting sqref="L17">
    <cfRule type="containsBlanks" dxfId="154" priority="154">
      <formula>LEN(TRIM(L17))=0</formula>
    </cfRule>
  </conditionalFormatting>
  <conditionalFormatting sqref="H17">
    <cfRule type="containsBlanks" dxfId="153" priority="158">
      <formula>LEN(TRIM(H17))=0</formula>
    </cfRule>
  </conditionalFormatting>
  <conditionalFormatting sqref="I17">
    <cfRule type="containsBlanks" dxfId="152" priority="157">
      <formula>LEN(TRIM(I17))=0</formula>
    </cfRule>
  </conditionalFormatting>
  <conditionalFormatting sqref="S17:T17">
    <cfRule type="containsBlanks" dxfId="151" priority="152">
      <formula>LEN(TRIM(S17))=0</formula>
    </cfRule>
  </conditionalFormatting>
  <conditionalFormatting sqref="O17:P17">
    <cfRule type="containsBlanks" dxfId="150" priority="151">
      <formula>LEN(TRIM(O17))=0</formula>
    </cfRule>
  </conditionalFormatting>
  <conditionalFormatting sqref="N17">
    <cfRule type="containsBlanks" dxfId="149" priority="150">
      <formula>LEN(TRIM(N17))=0</formula>
    </cfRule>
  </conditionalFormatting>
  <conditionalFormatting sqref="R17">
    <cfRule type="containsBlanks" dxfId="148" priority="149">
      <formula>LEN(TRIM(R17))=0</formula>
    </cfRule>
  </conditionalFormatting>
  <conditionalFormatting sqref="U17">
    <cfRule type="containsBlanks" dxfId="147" priority="148">
      <formula>LEN(TRIM(U17))=0</formula>
    </cfRule>
  </conditionalFormatting>
  <conditionalFormatting sqref="Q17">
    <cfRule type="containsBlanks" dxfId="146" priority="147">
      <formula>LEN(TRIM(Q17))=0</formula>
    </cfRule>
  </conditionalFormatting>
  <conditionalFormatting sqref="J16">
    <cfRule type="containsBlanks" dxfId="145" priority="144">
      <formula>LEN(TRIM(J16))=0</formula>
    </cfRule>
  </conditionalFormatting>
  <conditionalFormatting sqref="K16">
    <cfRule type="containsBlanks" dxfId="144" priority="143">
      <formula>LEN(TRIM(K16))=0</formula>
    </cfRule>
  </conditionalFormatting>
  <conditionalFormatting sqref="M16">
    <cfRule type="containsBlanks" dxfId="143" priority="141">
      <formula>LEN(TRIM(M16))=0</formula>
    </cfRule>
  </conditionalFormatting>
  <conditionalFormatting sqref="L16">
    <cfRule type="containsBlanks" dxfId="142" priority="142">
      <formula>LEN(TRIM(L16))=0</formula>
    </cfRule>
  </conditionalFormatting>
  <conditionalFormatting sqref="H16">
    <cfRule type="containsBlanks" dxfId="141" priority="146">
      <formula>LEN(TRIM(H16))=0</formula>
    </cfRule>
  </conditionalFormatting>
  <conditionalFormatting sqref="I16">
    <cfRule type="containsBlanks" dxfId="140" priority="145">
      <formula>LEN(TRIM(I16))=0</formula>
    </cfRule>
  </conditionalFormatting>
  <conditionalFormatting sqref="S16:T16">
    <cfRule type="containsBlanks" dxfId="139" priority="140">
      <formula>LEN(TRIM(S16))=0</formula>
    </cfRule>
  </conditionalFormatting>
  <conditionalFormatting sqref="O16:P16">
    <cfRule type="containsBlanks" dxfId="138" priority="139">
      <formula>LEN(TRIM(O16))=0</formula>
    </cfRule>
  </conditionalFormatting>
  <conditionalFormatting sqref="N16">
    <cfRule type="containsBlanks" dxfId="137" priority="138">
      <formula>LEN(TRIM(N16))=0</formula>
    </cfRule>
  </conditionalFormatting>
  <conditionalFormatting sqref="R16">
    <cfRule type="containsBlanks" dxfId="136" priority="137">
      <formula>LEN(TRIM(R16))=0</formula>
    </cfRule>
  </conditionalFormatting>
  <conditionalFormatting sqref="U16">
    <cfRule type="containsBlanks" dxfId="135" priority="136">
      <formula>LEN(TRIM(U16))=0</formula>
    </cfRule>
  </conditionalFormatting>
  <conditionalFormatting sqref="Q16">
    <cfRule type="containsBlanks" dxfId="134" priority="135">
      <formula>LEN(TRIM(Q16))=0</formula>
    </cfRule>
  </conditionalFormatting>
  <conditionalFormatting sqref="J15">
    <cfRule type="containsBlanks" dxfId="133" priority="132">
      <formula>LEN(TRIM(J15))=0</formula>
    </cfRule>
  </conditionalFormatting>
  <conditionalFormatting sqref="K15">
    <cfRule type="containsBlanks" dxfId="132" priority="131">
      <formula>LEN(TRIM(K15))=0</formula>
    </cfRule>
  </conditionalFormatting>
  <conditionalFormatting sqref="M15">
    <cfRule type="containsBlanks" dxfId="131" priority="129">
      <formula>LEN(TRIM(M15))=0</formula>
    </cfRule>
  </conditionalFormatting>
  <conditionalFormatting sqref="L15">
    <cfRule type="containsBlanks" dxfId="130" priority="130">
      <formula>LEN(TRIM(L15))=0</formula>
    </cfRule>
  </conditionalFormatting>
  <conditionalFormatting sqref="H15">
    <cfRule type="containsBlanks" dxfId="129" priority="134">
      <formula>LEN(TRIM(H15))=0</formula>
    </cfRule>
  </conditionalFormatting>
  <conditionalFormatting sqref="I15">
    <cfRule type="containsBlanks" dxfId="128" priority="133">
      <formula>LEN(TRIM(I15))=0</formula>
    </cfRule>
  </conditionalFormatting>
  <conditionalFormatting sqref="S15:T15">
    <cfRule type="containsBlanks" dxfId="127" priority="128">
      <formula>LEN(TRIM(S15))=0</formula>
    </cfRule>
  </conditionalFormatting>
  <conditionalFormatting sqref="O15:P15">
    <cfRule type="containsBlanks" dxfId="126" priority="127">
      <formula>LEN(TRIM(O15))=0</formula>
    </cfRule>
  </conditionalFormatting>
  <conditionalFormatting sqref="N15">
    <cfRule type="containsBlanks" dxfId="125" priority="126">
      <formula>LEN(TRIM(N15))=0</formula>
    </cfRule>
  </conditionalFormatting>
  <conditionalFormatting sqref="R15">
    <cfRule type="containsBlanks" dxfId="124" priority="125">
      <formula>LEN(TRIM(R15))=0</formula>
    </cfRule>
  </conditionalFormatting>
  <conditionalFormatting sqref="U15">
    <cfRule type="containsBlanks" dxfId="123" priority="124">
      <formula>LEN(TRIM(U15))=0</formula>
    </cfRule>
  </conditionalFormatting>
  <conditionalFormatting sqref="Q15">
    <cfRule type="containsBlanks" dxfId="122" priority="123">
      <formula>LEN(TRIM(Q15))=0</formula>
    </cfRule>
  </conditionalFormatting>
  <conditionalFormatting sqref="J14">
    <cfRule type="containsBlanks" dxfId="121" priority="120">
      <formula>LEN(TRIM(J14))=0</formula>
    </cfRule>
  </conditionalFormatting>
  <conditionalFormatting sqref="K14">
    <cfRule type="containsBlanks" dxfId="120" priority="119">
      <formula>LEN(TRIM(K14))=0</formula>
    </cfRule>
  </conditionalFormatting>
  <conditionalFormatting sqref="M14">
    <cfRule type="containsBlanks" dxfId="119" priority="117">
      <formula>LEN(TRIM(M14))=0</formula>
    </cfRule>
  </conditionalFormatting>
  <conditionalFormatting sqref="L14">
    <cfRule type="containsBlanks" dxfId="118" priority="118">
      <formula>LEN(TRIM(L14))=0</formula>
    </cfRule>
  </conditionalFormatting>
  <conditionalFormatting sqref="H14">
    <cfRule type="containsBlanks" dxfId="117" priority="122">
      <formula>LEN(TRIM(H14))=0</formula>
    </cfRule>
  </conditionalFormatting>
  <conditionalFormatting sqref="I14">
    <cfRule type="containsBlanks" dxfId="116" priority="121">
      <formula>LEN(TRIM(I14))=0</formula>
    </cfRule>
  </conditionalFormatting>
  <conditionalFormatting sqref="S14:T14">
    <cfRule type="containsBlanks" dxfId="115" priority="116">
      <formula>LEN(TRIM(S14))=0</formula>
    </cfRule>
  </conditionalFormatting>
  <conditionalFormatting sqref="O14:P14">
    <cfRule type="containsBlanks" dxfId="114" priority="115">
      <formula>LEN(TRIM(O14))=0</formula>
    </cfRule>
  </conditionalFormatting>
  <conditionalFormatting sqref="N14">
    <cfRule type="containsBlanks" dxfId="113" priority="114">
      <formula>LEN(TRIM(N14))=0</formula>
    </cfRule>
  </conditionalFormatting>
  <conditionalFormatting sqref="R14">
    <cfRule type="containsBlanks" dxfId="112" priority="113">
      <formula>LEN(TRIM(R14))=0</formula>
    </cfRule>
  </conditionalFormatting>
  <conditionalFormatting sqref="U14">
    <cfRule type="containsBlanks" dxfId="111" priority="112">
      <formula>LEN(TRIM(U14))=0</formula>
    </cfRule>
  </conditionalFormatting>
  <conditionalFormatting sqref="Q14">
    <cfRule type="containsBlanks" dxfId="110" priority="111">
      <formula>LEN(TRIM(Q14))=0</formula>
    </cfRule>
  </conditionalFormatting>
  <conditionalFormatting sqref="J13">
    <cfRule type="containsBlanks" dxfId="109" priority="108">
      <formula>LEN(TRIM(J13))=0</formula>
    </cfRule>
  </conditionalFormatting>
  <conditionalFormatting sqref="K13">
    <cfRule type="containsBlanks" dxfId="108" priority="107">
      <formula>LEN(TRIM(K13))=0</formula>
    </cfRule>
  </conditionalFormatting>
  <conditionalFormatting sqref="M13">
    <cfRule type="containsBlanks" dxfId="107" priority="105">
      <formula>LEN(TRIM(M13))=0</formula>
    </cfRule>
  </conditionalFormatting>
  <conditionalFormatting sqref="L13">
    <cfRule type="containsBlanks" dxfId="106" priority="106">
      <formula>LEN(TRIM(L13))=0</formula>
    </cfRule>
  </conditionalFormatting>
  <conditionalFormatting sqref="H13">
    <cfRule type="containsBlanks" dxfId="105" priority="110">
      <formula>LEN(TRIM(H13))=0</formula>
    </cfRule>
  </conditionalFormatting>
  <conditionalFormatting sqref="I13">
    <cfRule type="containsBlanks" dxfId="104" priority="109">
      <formula>LEN(TRIM(I13))=0</formula>
    </cfRule>
  </conditionalFormatting>
  <conditionalFormatting sqref="S13:T13">
    <cfRule type="containsBlanks" dxfId="103" priority="104">
      <formula>LEN(TRIM(S13))=0</formula>
    </cfRule>
  </conditionalFormatting>
  <conditionalFormatting sqref="O13:P13">
    <cfRule type="containsBlanks" dxfId="102" priority="103">
      <formula>LEN(TRIM(O13))=0</formula>
    </cfRule>
  </conditionalFormatting>
  <conditionalFormatting sqref="N13">
    <cfRule type="containsBlanks" dxfId="101" priority="102">
      <formula>LEN(TRIM(N13))=0</formula>
    </cfRule>
  </conditionalFormatting>
  <conditionalFormatting sqref="R13">
    <cfRule type="containsBlanks" dxfId="100" priority="101">
      <formula>LEN(TRIM(R13))=0</formula>
    </cfRule>
  </conditionalFormatting>
  <conditionalFormatting sqref="U13">
    <cfRule type="containsBlanks" dxfId="99" priority="100">
      <formula>LEN(TRIM(U13))=0</formula>
    </cfRule>
  </conditionalFormatting>
  <conditionalFormatting sqref="Q13">
    <cfRule type="containsBlanks" dxfId="98" priority="99">
      <formula>LEN(TRIM(Q13))=0</formula>
    </cfRule>
  </conditionalFormatting>
  <conditionalFormatting sqref="J12">
    <cfRule type="containsBlanks" dxfId="97" priority="96">
      <formula>LEN(TRIM(J12))=0</formula>
    </cfRule>
  </conditionalFormatting>
  <conditionalFormatting sqref="K12">
    <cfRule type="containsBlanks" dxfId="96" priority="95">
      <formula>LEN(TRIM(K12))=0</formula>
    </cfRule>
  </conditionalFormatting>
  <conditionalFormatting sqref="M12">
    <cfRule type="containsBlanks" dxfId="95" priority="93">
      <formula>LEN(TRIM(M12))=0</formula>
    </cfRule>
  </conditionalFormatting>
  <conditionalFormatting sqref="L12">
    <cfRule type="containsBlanks" dxfId="94" priority="94">
      <formula>LEN(TRIM(L12))=0</formula>
    </cfRule>
  </conditionalFormatting>
  <conditionalFormatting sqref="H12">
    <cfRule type="containsBlanks" dxfId="93" priority="98">
      <formula>LEN(TRIM(H12))=0</formula>
    </cfRule>
  </conditionalFormatting>
  <conditionalFormatting sqref="I12">
    <cfRule type="containsBlanks" dxfId="92" priority="97">
      <formula>LEN(TRIM(I12))=0</formula>
    </cfRule>
  </conditionalFormatting>
  <conditionalFormatting sqref="S12:T12">
    <cfRule type="containsBlanks" dxfId="91" priority="92">
      <formula>LEN(TRIM(S12))=0</formula>
    </cfRule>
  </conditionalFormatting>
  <conditionalFormatting sqref="O12:P12">
    <cfRule type="containsBlanks" dxfId="90" priority="91">
      <formula>LEN(TRIM(O12))=0</formula>
    </cfRule>
  </conditionalFormatting>
  <conditionalFormatting sqref="N12">
    <cfRule type="containsBlanks" dxfId="89" priority="90">
      <formula>LEN(TRIM(N12))=0</formula>
    </cfRule>
  </conditionalFormatting>
  <conditionalFormatting sqref="R12">
    <cfRule type="containsBlanks" dxfId="88" priority="89">
      <formula>LEN(TRIM(R12))=0</formula>
    </cfRule>
  </conditionalFormatting>
  <conditionalFormatting sqref="U12">
    <cfRule type="containsBlanks" dxfId="87" priority="88">
      <formula>LEN(TRIM(U12))=0</formula>
    </cfRule>
  </conditionalFormatting>
  <conditionalFormatting sqref="Q12">
    <cfRule type="containsBlanks" dxfId="86" priority="87">
      <formula>LEN(TRIM(Q12))=0</formula>
    </cfRule>
  </conditionalFormatting>
  <conditionalFormatting sqref="J11">
    <cfRule type="containsBlanks" dxfId="85" priority="84">
      <formula>LEN(TRIM(J11))=0</formula>
    </cfRule>
  </conditionalFormatting>
  <conditionalFormatting sqref="K11">
    <cfRule type="containsBlanks" dxfId="84" priority="83">
      <formula>LEN(TRIM(K11))=0</formula>
    </cfRule>
  </conditionalFormatting>
  <conditionalFormatting sqref="M11">
    <cfRule type="containsBlanks" dxfId="83" priority="81">
      <formula>LEN(TRIM(M11))=0</formula>
    </cfRule>
  </conditionalFormatting>
  <conditionalFormatting sqref="L11">
    <cfRule type="containsBlanks" dxfId="82" priority="82">
      <formula>LEN(TRIM(L11))=0</formula>
    </cfRule>
  </conditionalFormatting>
  <conditionalFormatting sqref="H11">
    <cfRule type="containsBlanks" dxfId="81" priority="86">
      <formula>LEN(TRIM(H11))=0</formula>
    </cfRule>
  </conditionalFormatting>
  <conditionalFormatting sqref="I11">
    <cfRule type="containsBlanks" dxfId="80" priority="85">
      <formula>LEN(TRIM(I11))=0</formula>
    </cfRule>
  </conditionalFormatting>
  <conditionalFormatting sqref="S11:T11">
    <cfRule type="containsBlanks" dxfId="79" priority="80">
      <formula>LEN(TRIM(S11))=0</formula>
    </cfRule>
  </conditionalFormatting>
  <conditionalFormatting sqref="O11:P11">
    <cfRule type="containsBlanks" dxfId="78" priority="79">
      <formula>LEN(TRIM(O11))=0</formula>
    </cfRule>
  </conditionalFormatting>
  <conditionalFormatting sqref="N11">
    <cfRule type="containsBlanks" dxfId="77" priority="78">
      <formula>LEN(TRIM(N11))=0</formula>
    </cfRule>
  </conditionalFormatting>
  <conditionalFormatting sqref="R11">
    <cfRule type="containsBlanks" dxfId="76" priority="77">
      <formula>LEN(TRIM(R11))=0</formula>
    </cfRule>
  </conditionalFormatting>
  <conditionalFormatting sqref="U11">
    <cfRule type="containsBlanks" dxfId="75" priority="76">
      <formula>LEN(TRIM(U11))=0</formula>
    </cfRule>
  </conditionalFormatting>
  <conditionalFormatting sqref="Q11">
    <cfRule type="containsBlanks" dxfId="74" priority="75">
      <formula>LEN(TRIM(Q11))=0</formula>
    </cfRule>
  </conditionalFormatting>
  <conditionalFormatting sqref="J10">
    <cfRule type="containsBlanks" dxfId="73" priority="72">
      <formula>LEN(TRIM(J10))=0</formula>
    </cfRule>
  </conditionalFormatting>
  <conditionalFormatting sqref="K10">
    <cfRule type="containsBlanks" dxfId="72" priority="71">
      <formula>LEN(TRIM(K10))=0</formula>
    </cfRule>
  </conditionalFormatting>
  <conditionalFormatting sqref="M10">
    <cfRule type="containsBlanks" dxfId="71" priority="69">
      <formula>LEN(TRIM(M10))=0</formula>
    </cfRule>
  </conditionalFormatting>
  <conditionalFormatting sqref="L10">
    <cfRule type="containsBlanks" dxfId="70" priority="70">
      <formula>LEN(TRIM(L10))=0</formula>
    </cfRule>
  </conditionalFormatting>
  <conditionalFormatting sqref="H10">
    <cfRule type="containsBlanks" dxfId="69" priority="74">
      <formula>LEN(TRIM(H10))=0</formula>
    </cfRule>
  </conditionalFormatting>
  <conditionalFormatting sqref="I10">
    <cfRule type="containsBlanks" dxfId="68" priority="73">
      <formula>LEN(TRIM(I10))=0</formula>
    </cfRule>
  </conditionalFormatting>
  <conditionalFormatting sqref="S10:T10">
    <cfRule type="containsBlanks" dxfId="67" priority="68">
      <formula>LEN(TRIM(S10))=0</formula>
    </cfRule>
  </conditionalFormatting>
  <conditionalFormatting sqref="O10:P10">
    <cfRule type="containsBlanks" dxfId="66" priority="67">
      <formula>LEN(TRIM(O10))=0</formula>
    </cfRule>
  </conditionalFormatting>
  <conditionalFormatting sqref="N10">
    <cfRule type="containsBlanks" dxfId="65" priority="66">
      <formula>LEN(TRIM(N10))=0</formula>
    </cfRule>
  </conditionalFormatting>
  <conditionalFormatting sqref="R10">
    <cfRule type="containsBlanks" dxfId="64" priority="65">
      <formula>LEN(TRIM(R10))=0</formula>
    </cfRule>
  </conditionalFormatting>
  <conditionalFormatting sqref="U10">
    <cfRule type="containsBlanks" dxfId="63" priority="64">
      <formula>LEN(TRIM(U10))=0</formula>
    </cfRule>
  </conditionalFormatting>
  <conditionalFormatting sqref="Q10">
    <cfRule type="containsBlanks" dxfId="62" priority="63">
      <formula>LEN(TRIM(Q10))=0</formula>
    </cfRule>
  </conditionalFormatting>
  <conditionalFormatting sqref="J9">
    <cfRule type="containsBlanks" dxfId="61" priority="60">
      <formula>LEN(TRIM(J9))=0</formula>
    </cfRule>
  </conditionalFormatting>
  <conditionalFormatting sqref="K9">
    <cfRule type="containsBlanks" dxfId="60" priority="59">
      <formula>LEN(TRIM(K9))=0</formula>
    </cfRule>
  </conditionalFormatting>
  <conditionalFormatting sqref="M9">
    <cfRule type="containsBlanks" dxfId="59" priority="57">
      <formula>LEN(TRIM(M9))=0</formula>
    </cfRule>
  </conditionalFormatting>
  <conditionalFormatting sqref="L9">
    <cfRule type="containsBlanks" dxfId="58" priority="58">
      <formula>LEN(TRIM(L9))=0</formula>
    </cfRule>
  </conditionalFormatting>
  <conditionalFormatting sqref="H9">
    <cfRule type="containsBlanks" dxfId="57" priority="62">
      <formula>LEN(TRIM(H9))=0</formula>
    </cfRule>
  </conditionalFormatting>
  <conditionalFormatting sqref="I9">
    <cfRule type="containsBlanks" dxfId="56" priority="61">
      <formula>LEN(TRIM(I9))=0</formula>
    </cfRule>
  </conditionalFormatting>
  <conditionalFormatting sqref="S9:T9">
    <cfRule type="containsBlanks" dxfId="55" priority="56">
      <formula>LEN(TRIM(S9))=0</formula>
    </cfRule>
  </conditionalFormatting>
  <conditionalFormatting sqref="O9:P9">
    <cfRule type="containsBlanks" dxfId="54" priority="55">
      <formula>LEN(TRIM(O9))=0</formula>
    </cfRule>
  </conditionalFormatting>
  <conditionalFormatting sqref="N9">
    <cfRule type="containsBlanks" dxfId="53" priority="54">
      <formula>LEN(TRIM(N9))=0</formula>
    </cfRule>
  </conditionalFormatting>
  <conditionalFormatting sqref="R9">
    <cfRule type="containsBlanks" dxfId="52" priority="53">
      <formula>LEN(TRIM(R9))=0</formula>
    </cfRule>
  </conditionalFormatting>
  <conditionalFormatting sqref="U9">
    <cfRule type="containsBlanks" dxfId="51" priority="52">
      <formula>LEN(TRIM(U9))=0</formula>
    </cfRule>
  </conditionalFormatting>
  <conditionalFormatting sqref="Q9">
    <cfRule type="containsBlanks" dxfId="50" priority="51">
      <formula>LEN(TRIM(Q9))=0</formula>
    </cfRule>
  </conditionalFormatting>
  <conditionalFormatting sqref="J8">
    <cfRule type="containsBlanks" dxfId="49" priority="48">
      <formula>LEN(TRIM(J8))=0</formula>
    </cfRule>
  </conditionalFormatting>
  <conditionalFormatting sqref="K8">
    <cfRule type="containsBlanks" dxfId="48" priority="47">
      <formula>LEN(TRIM(K8))=0</formula>
    </cfRule>
  </conditionalFormatting>
  <conditionalFormatting sqref="M8">
    <cfRule type="containsBlanks" dxfId="47" priority="45">
      <formula>LEN(TRIM(M8))=0</formula>
    </cfRule>
  </conditionalFormatting>
  <conditionalFormatting sqref="L8">
    <cfRule type="containsBlanks" dxfId="46" priority="46">
      <formula>LEN(TRIM(L8))=0</formula>
    </cfRule>
  </conditionalFormatting>
  <conditionalFormatting sqref="H8">
    <cfRule type="containsBlanks" dxfId="45" priority="50">
      <formula>LEN(TRIM(H8))=0</formula>
    </cfRule>
  </conditionalFormatting>
  <conditionalFormatting sqref="I8">
    <cfRule type="containsBlanks" dxfId="44" priority="49">
      <formula>LEN(TRIM(I8))=0</formula>
    </cfRule>
  </conditionalFormatting>
  <conditionalFormatting sqref="S8:T8">
    <cfRule type="containsBlanks" dxfId="43" priority="44">
      <formula>LEN(TRIM(S8))=0</formula>
    </cfRule>
  </conditionalFormatting>
  <conditionalFormatting sqref="O8:P8">
    <cfRule type="containsBlanks" dxfId="42" priority="43">
      <formula>LEN(TRIM(O8))=0</formula>
    </cfRule>
  </conditionalFormatting>
  <conditionalFormatting sqref="N8">
    <cfRule type="containsBlanks" dxfId="41" priority="42">
      <formula>LEN(TRIM(N8))=0</formula>
    </cfRule>
  </conditionalFormatting>
  <conditionalFormatting sqref="R8">
    <cfRule type="containsBlanks" dxfId="40" priority="41">
      <formula>LEN(TRIM(R8))=0</formula>
    </cfRule>
  </conditionalFormatting>
  <conditionalFormatting sqref="U8">
    <cfRule type="containsBlanks" dxfId="39" priority="40">
      <formula>LEN(TRIM(U8))=0</formula>
    </cfRule>
  </conditionalFormatting>
  <conditionalFormatting sqref="Q8">
    <cfRule type="containsBlanks" dxfId="38" priority="39">
      <formula>LEN(TRIM(Q8))=0</formula>
    </cfRule>
  </conditionalFormatting>
  <conditionalFormatting sqref="J21">
    <cfRule type="containsBlanks" dxfId="37" priority="36">
      <formula>LEN(TRIM(J21))=0</formula>
    </cfRule>
  </conditionalFormatting>
  <conditionalFormatting sqref="K21">
    <cfRule type="containsBlanks" dxfId="36" priority="35">
      <formula>LEN(TRIM(K21))=0</formula>
    </cfRule>
  </conditionalFormatting>
  <conditionalFormatting sqref="M21">
    <cfRule type="containsBlanks" dxfId="35" priority="33">
      <formula>LEN(TRIM(M21))=0</formula>
    </cfRule>
  </conditionalFormatting>
  <conditionalFormatting sqref="L21">
    <cfRule type="containsBlanks" dxfId="34" priority="34">
      <formula>LEN(TRIM(L21))=0</formula>
    </cfRule>
  </conditionalFormatting>
  <conditionalFormatting sqref="H21">
    <cfRule type="containsBlanks" dxfId="33" priority="38">
      <formula>LEN(TRIM(H21))=0</formula>
    </cfRule>
  </conditionalFormatting>
  <conditionalFormatting sqref="I21">
    <cfRule type="containsBlanks" dxfId="32" priority="37">
      <formula>LEN(TRIM(I21))=0</formula>
    </cfRule>
  </conditionalFormatting>
  <conditionalFormatting sqref="S21:T21">
    <cfRule type="containsBlanks" dxfId="31" priority="32">
      <formula>LEN(TRIM(S21))=0</formula>
    </cfRule>
  </conditionalFormatting>
  <conditionalFormatting sqref="O21:P21">
    <cfRule type="containsBlanks" dxfId="30" priority="31">
      <formula>LEN(TRIM(O21))=0</formula>
    </cfRule>
  </conditionalFormatting>
  <conditionalFormatting sqref="N21">
    <cfRule type="containsBlanks" dxfId="29" priority="30">
      <formula>LEN(TRIM(N21))=0</formula>
    </cfRule>
  </conditionalFormatting>
  <conditionalFormatting sqref="R21">
    <cfRule type="containsBlanks" dxfId="28" priority="29">
      <formula>LEN(TRIM(R21))=0</formula>
    </cfRule>
  </conditionalFormatting>
  <conditionalFormatting sqref="U21">
    <cfRule type="containsBlanks" dxfId="27" priority="28">
      <formula>LEN(TRIM(U21))=0</formula>
    </cfRule>
  </conditionalFormatting>
  <conditionalFormatting sqref="Q21">
    <cfRule type="containsBlanks" dxfId="26" priority="27">
      <formula>LEN(TRIM(Q21))=0</formula>
    </cfRule>
  </conditionalFormatting>
  <conditionalFormatting sqref="J20">
    <cfRule type="containsBlanks" dxfId="25" priority="24">
      <formula>LEN(TRIM(J20))=0</formula>
    </cfRule>
  </conditionalFormatting>
  <conditionalFormatting sqref="K20">
    <cfRule type="containsBlanks" dxfId="24" priority="23">
      <formula>LEN(TRIM(K20))=0</formula>
    </cfRule>
  </conditionalFormatting>
  <conditionalFormatting sqref="M20">
    <cfRule type="containsBlanks" dxfId="23" priority="21">
      <formula>LEN(TRIM(M20))=0</formula>
    </cfRule>
  </conditionalFormatting>
  <conditionalFormatting sqref="L20">
    <cfRule type="containsBlanks" dxfId="22" priority="22">
      <formula>LEN(TRIM(L20))=0</formula>
    </cfRule>
  </conditionalFormatting>
  <conditionalFormatting sqref="H20">
    <cfRule type="containsBlanks" dxfId="21" priority="26">
      <formula>LEN(TRIM(H20))=0</formula>
    </cfRule>
  </conditionalFormatting>
  <conditionalFormatting sqref="I20">
    <cfRule type="containsBlanks" dxfId="20" priority="25">
      <formula>LEN(TRIM(I20))=0</formula>
    </cfRule>
  </conditionalFormatting>
  <conditionalFormatting sqref="S20:T20">
    <cfRule type="containsBlanks" dxfId="19" priority="20">
      <formula>LEN(TRIM(S20))=0</formula>
    </cfRule>
  </conditionalFormatting>
  <conditionalFormatting sqref="O20:P20">
    <cfRule type="containsBlanks" dxfId="18" priority="19">
      <formula>LEN(TRIM(O20))=0</formula>
    </cfRule>
  </conditionalFormatting>
  <conditionalFormatting sqref="N20">
    <cfRule type="containsBlanks" dxfId="17" priority="18">
      <formula>LEN(TRIM(N20))=0</formula>
    </cfRule>
  </conditionalFormatting>
  <conditionalFormatting sqref="R20">
    <cfRule type="containsBlanks" dxfId="16" priority="17">
      <formula>LEN(TRIM(R20))=0</formula>
    </cfRule>
  </conditionalFormatting>
  <conditionalFormatting sqref="U20">
    <cfRule type="containsBlanks" dxfId="15" priority="16">
      <formula>LEN(TRIM(U20))=0</formula>
    </cfRule>
  </conditionalFormatting>
  <conditionalFormatting sqref="Q20">
    <cfRule type="containsBlanks" dxfId="14" priority="15">
      <formula>LEN(TRIM(Q20))=0</formula>
    </cfRule>
  </conditionalFormatting>
  <conditionalFormatting sqref="J19">
    <cfRule type="containsBlanks" dxfId="13" priority="12">
      <formula>LEN(TRIM(J19))=0</formula>
    </cfRule>
  </conditionalFormatting>
  <conditionalFormatting sqref="K19">
    <cfRule type="containsBlanks" dxfId="12" priority="11">
      <formula>LEN(TRIM(K19))=0</formula>
    </cfRule>
  </conditionalFormatting>
  <conditionalFormatting sqref="M19">
    <cfRule type="containsBlanks" dxfId="11" priority="9">
      <formula>LEN(TRIM(M19))=0</formula>
    </cfRule>
  </conditionalFormatting>
  <conditionalFormatting sqref="L19">
    <cfRule type="containsBlanks" dxfId="10" priority="10">
      <formula>LEN(TRIM(L19))=0</formula>
    </cfRule>
  </conditionalFormatting>
  <conditionalFormatting sqref="H19">
    <cfRule type="containsBlanks" dxfId="9" priority="14">
      <formula>LEN(TRIM(H19))=0</formula>
    </cfRule>
  </conditionalFormatting>
  <conditionalFormatting sqref="I19">
    <cfRule type="containsBlanks" dxfId="8" priority="13">
      <formula>LEN(TRIM(I19))=0</formula>
    </cfRule>
  </conditionalFormatting>
  <conditionalFormatting sqref="S19:T19">
    <cfRule type="containsBlanks" dxfId="7" priority="8">
      <formula>LEN(TRIM(S19))=0</formula>
    </cfRule>
  </conditionalFormatting>
  <conditionalFormatting sqref="O19:P19">
    <cfRule type="containsBlanks" dxfId="6" priority="7">
      <formula>LEN(TRIM(O19))=0</formula>
    </cfRule>
  </conditionalFormatting>
  <conditionalFormatting sqref="N19">
    <cfRule type="containsBlanks" dxfId="5" priority="6">
      <formula>LEN(TRIM(N19))=0</formula>
    </cfRule>
  </conditionalFormatting>
  <conditionalFormatting sqref="R19">
    <cfRule type="containsBlanks" dxfId="4" priority="5">
      <formula>LEN(TRIM(R19))=0</formula>
    </cfRule>
  </conditionalFormatting>
  <conditionalFormatting sqref="U19">
    <cfRule type="containsBlanks" dxfId="3" priority="4">
      <formula>LEN(TRIM(U19))=0</formula>
    </cfRule>
  </conditionalFormatting>
  <conditionalFormatting sqref="Q19">
    <cfRule type="containsBlanks" dxfId="2" priority="3">
      <formula>LEN(TRIM(Q19))=0</formula>
    </cfRule>
  </conditionalFormatting>
  <conditionalFormatting sqref="J166:L166">
    <cfRule type="containsBlanks" dxfId="1" priority="1">
      <formula>LEN(TRIM(J166))=0</formula>
    </cfRule>
  </conditionalFormatting>
  <conditionalFormatting sqref="J165:L165">
    <cfRule type="containsBlanks" dxfId="0" priority="2">
      <formula>LEN(TRIM(J165))=0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Header>&amp;C&amp;"Arial,Normálne"&amp;14CENOVÁ PONUKApre účelprípravnej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Pouzivatel</cp:lastModifiedBy>
  <cp:lastPrinted>2025-09-04T12:31:12Z</cp:lastPrinted>
  <dcterms:created xsi:type="dcterms:W3CDTF">2023-08-09T09:33:45Z</dcterms:created>
  <dcterms:modified xsi:type="dcterms:W3CDTF">2025-09-04T15:51:40Z</dcterms:modified>
</cp:coreProperties>
</file>