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O:\Technické odd\Veřejné zakázky\Výběrová řízení\2025\III.kat\DODÁVKA ČISTÍCÍCH A HYGIENICKÝCH PROSTŘEDKŮ PRO SPRÁVU NEMOVITOSTÍ MĚSTA ZNOJMA\"/>
    </mc:Choice>
  </mc:AlternateContent>
  <xr:revisionPtr revIDLastSave="0" documentId="13_ncr:1_{2C8166C0-E442-4A99-A1CD-B7AC9AA455BD}" xr6:coauthVersionLast="47" xr6:coauthVersionMax="47" xr10:uidLastSave="{00000000-0000-0000-0000-000000000000}"/>
  <bookViews>
    <workbookView xWindow="-120" yWindow="-120" windowWidth="29040" windowHeight="15720" tabRatio="500" xr2:uid="{00000000-000D-0000-FFFF-FFFF00000000}"/>
  </bookViews>
  <sheets>
    <sheet name="Hygienické prostředky" sheetId="1" r:id="rId1"/>
  </sheets>
  <definedNames>
    <definedName name="_xlnm.Print_Area" localSheetId="0">'Hygienické prostředky'!$A$1:$AMH$82</definedName>
  </definedNames>
  <calcPr calcId="181029"/>
  <extLst>
    <ext xmlns:loext="http://schemas.libreoffice.org/" uri="{7626C862-2A13-11E5-B345-FEFF819CDC9F}">
      <loext:extCalcPr stringRefSyntax="ExcelA1"/>
    </ext>
  </extLst>
</workbook>
</file>

<file path=xl/calcChain.xml><?xml version="1.0" encoding="utf-8"?>
<calcChain xmlns="http://schemas.openxmlformats.org/spreadsheetml/2006/main">
  <c r="O63" i="1" l="1"/>
  <c r="O27" i="1"/>
  <c r="N74" i="1"/>
  <c r="O11" i="1"/>
  <c r="O10" i="1"/>
  <c r="O12" i="1"/>
  <c r="O13" i="1"/>
  <c r="O14" i="1"/>
  <c r="O15" i="1"/>
  <c r="O16" i="1"/>
  <c r="O17" i="1"/>
  <c r="O18" i="1"/>
  <c r="O19" i="1"/>
  <c r="O20" i="1"/>
  <c r="O21" i="1"/>
  <c r="O22" i="1"/>
  <c r="O23" i="1"/>
  <c r="O24" i="1"/>
  <c r="O25" i="1"/>
  <c r="O26" i="1"/>
  <c r="O28" i="1"/>
  <c r="O29" i="1"/>
  <c r="O30" i="1"/>
  <c r="O31" i="1"/>
  <c r="O32" i="1"/>
  <c r="O9" i="1"/>
  <c r="O73" i="1"/>
  <c r="O72" i="1"/>
  <c r="O71" i="1"/>
  <c r="O70" i="1"/>
  <c r="O69" i="1"/>
  <c r="O68" i="1"/>
  <c r="O67" i="1"/>
  <c r="O62" i="1"/>
  <c r="O57" i="1"/>
  <c r="N33" i="1"/>
  <c r="O37" i="1" l="1"/>
  <c r="O38" i="1"/>
  <c r="O39" i="1"/>
  <c r="O40" i="1"/>
  <c r="O41" i="1"/>
  <c r="O42" i="1"/>
  <c r="O43" i="1"/>
  <c r="O44" i="1"/>
  <c r="O45" i="1"/>
  <c r="O46" i="1"/>
  <c r="O47" i="1"/>
  <c r="O48" i="1"/>
  <c r="O49" i="1"/>
  <c r="O50" i="1"/>
  <c r="O51" i="1"/>
  <c r="O52" i="1"/>
  <c r="O53" i="1"/>
  <c r="O54" i="1"/>
  <c r="O55" i="1"/>
  <c r="O56" i="1"/>
  <c r="O58" i="1"/>
  <c r="O59" i="1"/>
  <c r="O60" i="1"/>
  <c r="O61" i="1"/>
  <c r="O64" i="1"/>
  <c r="O65" i="1"/>
  <c r="O66" i="1"/>
  <c r="O36" i="1"/>
  <c r="O74" i="1" l="1"/>
  <c r="O33" i="1"/>
  <c r="O75" i="1" l="1"/>
</calcChain>
</file>

<file path=xl/sharedStrings.xml><?xml version="1.0" encoding="utf-8"?>
<sst xmlns="http://schemas.openxmlformats.org/spreadsheetml/2006/main" count="214" uniqueCount="131">
  <si>
    <t>Pr. číslo</t>
  </si>
  <si>
    <t>ks</t>
  </si>
  <si>
    <t>bal.</t>
  </si>
  <si>
    <t xml:space="preserve"> podpis a pečiatka spoločnosti</t>
  </si>
  <si>
    <t>Příloha č. 1 Technická specifikace předmětu zákazky</t>
  </si>
  <si>
    <t>toaletní papír</t>
  </si>
  <si>
    <t xml:space="preserve"> Hygienické a čistící prostředky</t>
  </si>
  <si>
    <t>Cena za 1 balení Kč bez DPH</t>
  </si>
  <si>
    <t xml:space="preserve">     Druh </t>
  </si>
  <si>
    <t xml:space="preserve">Stručný popis </t>
  </si>
  <si>
    <t>papírové ručníky "Z"</t>
  </si>
  <si>
    <t>Smeták 5151/Z/616 na hůl plastový barevný se závitem</t>
  </si>
  <si>
    <t>smeták</t>
  </si>
  <si>
    <t>Souprava smetáček s lopatkou s lištou plastová 5215</t>
  </si>
  <si>
    <t>smetáček souprava</t>
  </si>
  <si>
    <t>Souprava WC 4322, plastový kartáč + plastový kryt</t>
  </si>
  <si>
    <t>souprava WC</t>
  </si>
  <si>
    <t>sáčky a pytle</t>
  </si>
  <si>
    <t>houby a prachovky</t>
  </si>
  <si>
    <t>Houba na nádobí 1 ks profilová střední , různé barvy, cena za 1 ks</t>
  </si>
  <si>
    <t>hygienické prostředky</t>
  </si>
  <si>
    <t>Celkem</t>
  </si>
  <si>
    <t>Čistící prostředky</t>
  </si>
  <si>
    <t>Druh</t>
  </si>
  <si>
    <t>balení</t>
  </si>
  <si>
    <t>dávkovač</t>
  </si>
  <si>
    <t>Dávkovač tekutého mýdla 500 ml plastový, s vyměnitelnou gumičkou</t>
  </si>
  <si>
    <t>osvěžovač vzduchu</t>
  </si>
  <si>
    <t>čistič extra lesk 2 v 1</t>
  </si>
  <si>
    <t>tekutý čistící prostředek</t>
  </si>
  <si>
    <t>čistič koupelny spray</t>
  </si>
  <si>
    <t>čistič oken</t>
  </si>
  <si>
    <t>kyselý čistící prostředek</t>
  </si>
  <si>
    <t>WC gel čistící prostředek</t>
  </si>
  <si>
    <t>univerzální čistící prostředek</t>
  </si>
  <si>
    <t>tekutý čistič na nerez a keramiku</t>
  </si>
  <si>
    <t>čistící a desinfekční prostředek</t>
  </si>
  <si>
    <t>mycí prostředek na nádobí</t>
  </si>
  <si>
    <t>tekuté mýdlo s dávkovačem</t>
  </si>
  <si>
    <t>tekuté mýdlo</t>
  </si>
  <si>
    <t>tablety do pisoáru</t>
  </si>
  <si>
    <t>čistič odpadů</t>
  </si>
  <si>
    <t>čistič ve spreji proti prachu</t>
  </si>
  <si>
    <t>sprey proti lezoucímu a létajícímu hmyzu</t>
  </si>
  <si>
    <t>prací prostředek</t>
  </si>
  <si>
    <t>krém na ruce</t>
  </si>
  <si>
    <t>Ve............................................dne.............................</t>
  </si>
  <si>
    <t xml:space="preserve"> podpis a razítko společnosti</t>
  </si>
  <si>
    <t>Celkem vše</t>
  </si>
  <si>
    <t>papírové ručníky role</t>
  </si>
  <si>
    <t>čistič koupelny s leskem</t>
  </si>
  <si>
    <t xml:space="preserve"> </t>
  </si>
  <si>
    <t>množství</t>
  </si>
  <si>
    <t>Cena Celkem bez DPH</t>
  </si>
  <si>
    <t>Toalet. papír  400 útržků  jednovrstvý</t>
  </si>
  <si>
    <t>Toalet. papír Luxus 400 útržků dvouvrstvý bílý</t>
  </si>
  <si>
    <t>Toalet. papír Jumbo 190 mm jednovrstvý návin 183m</t>
  </si>
  <si>
    <t>Toalet. papír Jumbo 240 mm jednovrstvý, návin 280m</t>
  </si>
  <si>
    <t>Toalet. papír Jumbo 280 mm jednovrstvý, návin 300m, normal</t>
  </si>
  <si>
    <t>Papír. ručník, Maxi role, dvouvrstvé, bílé, s dutinkou</t>
  </si>
  <si>
    <t>Sáčky 30 l na odpad 48 x 58 cm</t>
  </si>
  <si>
    <t>Pytel 120 l 80 mik. LDPE/R na odpad, v roli 15 ks</t>
  </si>
  <si>
    <t>Pytel 70 L 57,5 x 100cm v roli 25 ks</t>
  </si>
  <si>
    <t>Houba na nádobí 10 ks v balení, malá barevná</t>
  </si>
  <si>
    <t>Utěrka 40 x 40 cm, standart, mikrovlákno, 205 g</t>
  </si>
  <si>
    <t>WC tekutý čistící prostředek</t>
  </si>
  <si>
    <t>480 ml, Tekuté mýdlo s antibakteriálními přísadami pro časté hygienické mytí rukou,  pH 5,5 - pro citlivou pokožku,vyrobeno z tenzidových suroviny na bázi přírodního kokosového tuku s obsahem dermální přísady, bílé - složení: antimikrobiální přísada, triclosan, má v koncentraci 0,3% bakteriostatický účinek proti růstu mikroorganizmů, krémové.</t>
  </si>
  <si>
    <t>5 l, Tekuté mýdlo s antibakteriálními přísadami pro časté hygienické mytí rukou,  pH 5,5 - pro citlivou pokožku,vyrobeno z tenzidových suroviny na bázi přírodního kokosového tuku s obsahem dermální přísady, bílé - složení: antimikrobiální přísada, triclosan, má v koncentraci 0,3% bakteriostatický účinek proti růstu mikroorganizmů, krémové.</t>
  </si>
  <si>
    <t>WC blok</t>
  </si>
  <si>
    <t>Cena za 1 ks Kč bez DPH (MJ/Kč</t>
  </si>
  <si>
    <t xml:space="preserve"> Toalet. papír Jumbo 190 mm dvouvrstvý bílý návin 120m</t>
  </si>
  <si>
    <t>Toaletní papír Jumbo 280 mm dvouvrstvý bílý, 65% bělost návin 260m</t>
  </si>
  <si>
    <t>Papír. ručníky Z - Z  dvouvrstvé, 243 x 220 mm / balení 4000 ks</t>
  </si>
  <si>
    <t>ocet 5 l</t>
  </si>
  <si>
    <t>rukavice jednorázové latexové M 100 ks</t>
  </si>
  <si>
    <t>sprchový gel 400 ml</t>
  </si>
  <si>
    <t>Tekutá mycí pasta na ruce 450 g</t>
  </si>
  <si>
    <t>vlhčené ubrousky</t>
  </si>
  <si>
    <t>pěnová houbová utěrka 3 ks</t>
  </si>
  <si>
    <t>drátěnka</t>
  </si>
  <si>
    <t>sprej proti plísni</t>
  </si>
  <si>
    <t>mop bavlněný náhradní</t>
  </si>
  <si>
    <t xml:space="preserve">ks </t>
  </si>
  <si>
    <t>tuhé mýdlo</t>
  </si>
  <si>
    <t>domácí odmašťovač 750 ml</t>
  </si>
  <si>
    <t>technická posypová sůl 10 kg</t>
  </si>
  <si>
    <t>technická sůl pro zimní posyp, účinnosti: do -7 °C, hmotnost: 10 kg
účinnosti: do -7 °</t>
  </si>
  <si>
    <t>Typ: jednorázové nesterilní ochranné rukavice
Materiál: přírodní latex s vysokým stupněm kvality
Barva: přírodní bílá
Provedení: pravolevé, hladké, korálková manžeta
Pudr: uvnitř rukavice vstřebatelný kukuřičný škrob USPXX1
Skladování: rukavice neztrácejí své vlastnosti při skladování v suchu při teplotě od 10 do 30 °C
Životnost: 5 let od data výroby při dodržení podmínek skladování
Balení: 100 ks v krabičce
Životnost: 5 let od data výroby při dodržení podmínek skladování</t>
  </si>
  <si>
    <t>Sprchový gel určený pro každodenní péči o pokožku.</t>
  </si>
  <si>
    <t>destilovaná voda 5 l</t>
  </si>
  <si>
    <t xml:space="preserve">Demineralizovaná voda, obsahuje minimální množství kationů a anionů, což jsou ionty s pozitivním nebo negativním nábojem. Výsledkem je bezbarvá, čirá kapalina bez zápachu a bez mechanických nečistot. </t>
  </si>
  <si>
    <t xml:space="preserve">mycí hadr </t>
  </si>
  <si>
    <t>tkaný, rozměry 60x60 nebo 60x90, složení 80% BA, 20% PES.</t>
  </si>
  <si>
    <t>Název nabízeného výrobku</t>
  </si>
  <si>
    <t>Složení: Aqua, glycerine, peg 7 glyceryl cocoate, polysorbate 20, Cocamidopropyl betaine, Benzalkonium chloride, Phenoxyethanol, dehydoracetic acid, bezoic acid, d-panthenol, citric acid, tetra sodium EDTA, parfume</t>
  </si>
  <si>
    <t>Specifikace výrobku</t>
  </si>
  <si>
    <t xml:space="preserve">Dezinfekční látka: chlornan sodný 4,7 g/100 g
Méně než 5 % bělicí činidla na bázi chloru (chlornan sodný), neiontové povrchově aktivní látky
</t>
  </si>
  <si>
    <t>&lt;5% neiontové povrchově aktivní látky, &lt;5% aniontové povrchově aktivní látky, Parfemy (d-limonen), Methylisothiazolinon, Benzisothiazolinon</t>
  </si>
  <si>
    <t xml:space="preserve">4v1 osvěžovač vzduchu ve spreji, 240ml, různé vůně </t>
  </si>
  <si>
    <t xml:space="preserve">olejový osvěžovač spray 750 ml
EUH208 - Obsahuje Hexyl-salicylát, 2,6-Dimethylhept-5-enal, (R)-p-Mentha-1,8-dien, Reakční směs: 5-chlor-2-methylisothiazol-3(2H)-on a 2-methylisothiazol-3(2H)-on (3:1). </t>
  </si>
  <si>
    <t>750 ml Čistící prostředek na vinylové podlahy, dlažbu, lino, mramor, čistí a obnovuje lesk
Složka - %: polykarboxyláty, neiontové povrchově aktivní látky&lt;5%, BENZISOTHIAZOLINONE, 2-Methyl-2H-isothiazol-3-one, parfémy, D-LIMONENE, Citral</t>
  </si>
  <si>
    <t>500 ml, Čistící prostředek na okna a skleněné povrchy v interiérech, který rychle odstraní špínu a mastnotu a zanechá zářivý povrch. složení: &lt;5% aniontové povrchově aktivní látky,Parfémy (amyl cinnamal, limonene),Dimethylol Glycol,Methylchloroisothiazolinone,Methylisothiasolinone</t>
  </si>
  <si>
    <t>500 ml, Odstraňuje špínu a vodní kámen, velmi účinný antibakteriální účinek. Čistič na velmi znečištěné plochy – umyvadla, WC, obkládačky, spolehlivě odstraní vodní a močový kámen, ničí choroboplodné zárodky. Obsah v (% hm.): 5 - 15 1 - 5, Číslo CAS: 7664-38-2 9004-82-4, Číslo ES (EINECS): 231-633-2 polymer, Indexové číslo: 015-011-00-6 neuvádí se, Klasifikace Žíravý, C Dráždivý, Xi, R-věty: (úplné znění v bodě 16.1) R 34 R 36/38, S-věty: S (1/2-)26-45 S 26-37</t>
  </si>
  <si>
    <t>750 ml, s obsahem bělící přísady, na hluboce usazenou špínu, složení: Kyselina mravenčí: Skin Corr. 1B; H314: 10% ≤ C &lt; 90%, Skin Corr. 1A; H314: C ≥ 90%, Skin Irrit. 2; H315: 2% ≤ C &lt; 10%, Eye Irrit. 2; H319: 2% ≤ C &lt; 10%,  1,2-benzoisothiazol-3(2H)-on: Skin Sens. 1; H317: C ≥ 0,05%  Hydroxid sodný: Skin Corr. 1B; H314: 2% ≤ C &lt; 5%, Eye Irrit. 2; H319: 0,5% ≤ C &lt; 2%, Skin Irrit. 2; H315: 0,5% ≤ C &lt; 2%, Skin Corr. 1A; H314: C ≥ 5%  Hydroxid draselný: Skin Corr. 1B; H314: 2% ≤ C &lt; 5%, Eye Irrit. 2; H319: 0,5% ≤ C &lt; 2%, Skin Irrit. 2; H315: 0,5% ≤ C &lt; 2%, Skin Corr. 1A; H314: C ≥ 5%</t>
  </si>
  <si>
    <t>1 l, pro čištění a odmaštění všech ploch s dezinfekční složkou, pro odstranění bakterií, plísní a virů, Dezinfekční univerzální čistič ve spreji s trojím účinkem proti bakteriím, plísním a virům. Zahubí 99,9 % mikrobů, bakterií a plísní. Odstraňuje mimo jiné virus chřipky typu A (H1N1), Herpes virus, Salmonela, Listerie, Staphylococcus aureus, Candida albicans, Escherichia coli, Aspergillus niger, Pseudomonas aeruginosa, Enterococcus hirae, Lactobacillus brevis</t>
  </si>
  <si>
    <t xml:space="preserve">Original  dezinfekční prostředek na povrchy a vodu (likvidace 99,9% bakterií a virů, účinný ve vodě i na souši, bělící účinky) - Složení: Dezinfekční látka: Chlornan sodný 4,7g/100g. Méně než 5% bělicí činidla na bázi chloru (chlornan sodný), obsah aktivního chloru 95%, </t>
  </si>
  <si>
    <t>5 l, Original  dezinfekční prostředek na povrchy a vodu (likvidace 99,9% bakterií a virů, účinný ve vodě i na souši, bělící účinky) - Složení: Dezinfekční látka: Chlornan sodný 4,7g/100g. Méně než 5% bělicí činidla na bázi chloru (chlornan sodný), obsah aktivního chloru 95%,</t>
  </si>
  <si>
    <t xml:space="preserve">750 ml Original  dezinfekční prostředek na povrchy a vodu (likvidace 99,9% bakterií a virů, účinný ve vodě i na souši, bělící účinky) - Složení: Dezinfekční látka: Chlornan sodný 4,7g/100g. Méně než 5% bělicí činidla na bázi chloru (chlornan sodný), obsah aktivního chloru 95%, </t>
  </si>
  <si>
    <t xml:space="preserve">Tekutý desinfekční a čistící prostředek na WC - Dezinfekční látka: chlornan sodný 4,5 g / 100 g. Méně než 5 % bělící činidla na bázi chloru (chlornan sodný), neiontové povrchově aktivní látky, mýdlo, parfum. </t>
  </si>
  <si>
    <t>5 l, Univerzální čistící prostředek s funkcí SODA POWER- aniontové povrchově aktivní látky, neiontové povrchově aktivní látky &lt; 5%, parfémy (Marseill Soap, CITRONELLOL), konzervační činidla (METHYLISOTHIAZOLINONE, BENZISOTHIAZOLINONE).</t>
  </si>
  <si>
    <t>900 ml, Koncetrovaný prostředek na ruční mytí nádobí  - složení: 5-15% aniontové povrchově aktivní látky, &lt;5% neiontové povrchově aktivní látky, Benzisothiazolinone, Phenoxyethanol, Parfémy.</t>
  </si>
  <si>
    <t>5 l, Koncetrovaný prostředek na ruční mytí nádobí  - složení: 5-15% aniontové povrchově aktivní látky, &lt;5% neiontové povrchově aktivní látky, Benzisothiazolinone, Phenoxyethanol, Parfémy.</t>
  </si>
  <si>
    <t>2x50g, dezinfekční prostředek. Složení: &gt;30% aniontové povrchově aktivní látky, 5-15% neiontové povrchově aktivní látky, parfémy (alpha-isomethyl ionone, butylphenyl methylpropional).</t>
  </si>
  <si>
    <t>900 g, prostředek pro čistění plastových a keramických odpadů umyvadel, sprch, WC a kanalizace, složení : Hydroxid sodný (NaOH) min. 99,5%, Uhličitan sodný (Na2CO3) max. 1,0 %</t>
  </si>
  <si>
    <t>250 ml, multifunkční sprey proti prachu na různé povrchy, neiontové povrchově aktivní látky &lt;5%, alifatické uhlovodíky 5-15%, 2-bromo-2-nitropropane-1,3-diol,
parfémy, butylphenyl methylpropional, hydroxymethylpentyl 3-cyclohexenecarboxaldehyde, hexyl cinnamal.</t>
  </si>
  <si>
    <t>400ml, insekticid proti lezoucímu a létajícímu hmyzu, Účinné látky: Piperonylbutoxid 5 g/kg, Tetramethrin 2,5 g/kg, Deltamethrin 0,15 g/kg</t>
  </si>
  <si>
    <t>"7,5 kg, složení: 15-30 % bělicí činidla na bázi kyslíku; 5-15 % aniontové povrchově aktivní látky; &lt;5 % neiontové
povrchově aktivní látky, fosfonáty, polykarboxyláty, zeolity; enzymy, optické zjasňovače, parfémy, prací prostředek na bílé i barevné prádlo, neobsahuje fosfáty"</t>
  </si>
  <si>
    <t>100 ml, krém na ruce, 
složení: Aqua, Glycine Soja Oil, Paraffinum Liquidum, Glycerin,Cetearyl Alcohol, Propylene Glycol, Glyceryl Stearate,Caprylic/Capric Triglycerides, Glyceryl Stearate Citrate,Coco-Caprylate/Caprate, Cera Alba, Tocopherol, Thymus - Vulgaris Leaf Extract, Xanthan Gum, Phenoxyethanol, Ethylhexylglycerin, Sodium Benzoate, Potassium Sorbate, Lactic Acid, Citric Acid, Sodium Hydroxide, Beta-Carotene, Parfum, Benzyl Benzoate, Benzyl Salicylate, Citronellol, Coumarin, Eugenol, Hexyl Cinnamal, Hydroxyisohexyl 3
Cyclohexene Carboxaldehyde, Limonene, Linalool.</t>
  </si>
  <si>
    <t>kvasný, v koncentraci 8% 5L</t>
  </si>
  <si>
    <t>nerez drátěnka 40g</t>
  </si>
  <si>
    <t>bavlněný třásňový mop 200g</t>
  </si>
  <si>
    <t>500 ml/720 g, univerzální abrazivní čistící prostředek na všechny povrchy, složení : &lt;5 % aniontové povrchově aktivní látky, neiontové povrchově aktivní látky, vonná látka, mýdlo, Limonene, Benzisothiazolinone, Linalool, Butylphenylmethylpropional, Hexylcinnamal.</t>
  </si>
  <si>
    <t xml:space="preserve">750 ml, na vodního kamene v koupelně na přírodní bázi, složení : 
Méně než 5% neiontové povrchově aktivní látky, parfum, sodium benzoate, Další složky: ocet </t>
  </si>
  <si>
    <t>500 ml, Čistící prostředek na okna a skleněné povrchy v interiérech, který rychle odstraní špínu a mastnotu a zanechá zářivý povrch. složení: 
&lt;5% aniontové povrchově aktivní látky, Parfémy, Konzervační činidla: benzisothiazolinone</t>
  </si>
  <si>
    <t>5 l, Univerzální čisticí prostředek na čištění krytin, kachliček a jiných velkých povrchů spolehlivě odstraňuje mastnou a zaschlou špínu a dlouhodobě zanechává svěží vůni. složení : &lt;5% Aniontové Povrchově Aktivní Látky, Neiontové Povrchově Aktivní Látky, Parfémy, Citral, Citronellol, Citrus Aurantium Peel Oil, Citrus Limon Peel Oil, Geraniol, Hexyl Cinnamal, Limonene, Linalool, Linalyl Acetate, Pinene, Terpineol, Tetramethyl Acetyloctahydronaphthalenes</t>
  </si>
  <si>
    <t>750 ml, čistič s obsahem směsi účinných kyselin bez poškrábání na nerez a keramiku, složení: méně než 5 %: fosfonáty, neiontové povrchově aktivní látky, parfémy (eucalyptus globulus oil, hexamethylindanopyran)</t>
  </si>
  <si>
    <t xml:space="preserve">90g, tuhé mýdlo na ruce, vhodné pro citlivou pokožku a hydrataci pokožky. Složení : Sodium Palmate, Sodium Oleate, Aqua, Glycerin, Kaolin, Sodium Laurate, Sodium Chloride, Parfum, Tetrasodium EDTA, Etidronic Acid, Sine Adipe Lac, Olea Europaea Fruit Oil, Aloe Barbadensis Leaf Juice Powder, Citrus Aurantium Dulcis Peel Oil, Eucalyptus Globulus Leaf Oil, Litsea Cubeba Fruit Oil, Prunus Amygdalus Dulcis Oil, Alpha-Isomethyl Ionone, Benzyl Salicylate, Citronellol, Coumarin, Limonene, Linalool, CI 47005, CI 61570, CI 77891. </t>
  </si>
  <si>
    <t>balení 4,5 kg, WC pissoir deo tablety - složení: 15% - 30% aniontové povrchově aktivní látky, 5% - 15% neiontové povrchově aktivní látky, &lt; 5 % parfum, Limonene.</t>
  </si>
  <si>
    <t>rukavice jednorázové nitrilové L 100 ks</t>
  </si>
  <si>
    <t>Typ: jednorázové nesterilní ochranné rukavice
Materiál: nitril s vysokým stupněm kvality
Barva: přírodní bílá
Provedení: pravolevé, hladké, korálková manžeta
Pudr: uvnitř rukavice vstřebatelný kukuřičný škrob USPXX1
Skladování: rukavice neztrácejí své vlastnosti při skladování v suchu při teplotě od 10 do 30 °C
Životnost: 5 let od data výroby při dodržení podmínek skladování
Balení: 100 ks v krabičce
Životnost: 5 let od data výroby při dodržení podmínek skladování</t>
  </si>
  <si>
    <t>Tekutá mycí pasta na silně znečištěné ruce s vysokou čisticí schopností pro použití v domácnosti i průmyslu. Obsahuje jemné abrazivum a vyznačuje se velmi dobrým odmašťujícím účinkem. Citrusová parfemace.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</si>
</sst>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rgb="FF000000"/>
      <name val="Calibri"/>
      <family val="2"/>
      <charset val="1"/>
    </font>
    <font>
      <b/>
      <sz val="10"/>
      <color rgb="FF000000"/>
      <name val="Calibri"/>
      <family val="2"/>
      <charset val="1"/>
    </font>
    <font>
      <sz val="11"/>
      <name val="Calibri"/>
      <family val="2"/>
      <charset val="238"/>
    </font>
    <font>
      <b/>
      <sz val="16"/>
      <name val="Calibri"/>
      <family val="2"/>
      <charset val="1"/>
    </font>
    <font>
      <b/>
      <sz val="12"/>
      <name val="Calibri"/>
      <family val="2"/>
      <charset val="238"/>
    </font>
    <font>
      <b/>
      <sz val="14"/>
      <name val="Calibri"/>
      <family val="2"/>
      <charset val="238"/>
    </font>
    <font>
      <sz val="12"/>
      <name val="Calibri"/>
      <family val="2"/>
      <charset val="238"/>
    </font>
    <font>
      <b/>
      <sz val="12"/>
      <color rgb="FF000000"/>
      <name val="Calibri"/>
      <family val="2"/>
      <charset val="238"/>
    </font>
    <font>
      <sz val="11"/>
      <color rgb="FF000000"/>
      <name val="Calibri"/>
      <family val="2"/>
      <charset val="238"/>
    </font>
    <font>
      <sz val="11"/>
      <color rgb="FFFF0000"/>
      <name val="Calibri"/>
      <family val="2"/>
      <charset val="238"/>
    </font>
    <font>
      <sz val="14"/>
      <name val="Calibri"/>
      <family val="2"/>
      <charset val="238"/>
    </font>
    <font>
      <b/>
      <sz val="12"/>
      <name val="Calibri"/>
      <family val="2"/>
      <charset val="1"/>
    </font>
    <font>
      <sz val="11"/>
      <color rgb="FF000000"/>
      <name val="Calibri"/>
      <family val="2"/>
      <charset val="238"/>
      <scheme val="minor"/>
    </font>
    <font>
      <b/>
      <sz val="11"/>
      <name val="Calibri"/>
      <family val="2"/>
      <charset val="238"/>
    </font>
  </fonts>
  <fills count="11">
    <fill>
      <patternFill patternType="none"/>
    </fill>
    <fill>
      <patternFill patternType="gray125"/>
    </fill>
    <fill>
      <patternFill patternType="solid">
        <fgColor rgb="FFDDDDDD"/>
        <bgColor rgb="FFDAE3F3"/>
      </patternFill>
    </fill>
    <fill>
      <patternFill patternType="solid">
        <fgColor rgb="FFFFFF00"/>
        <bgColor rgb="FFFFFF00"/>
      </patternFill>
    </fill>
    <fill>
      <patternFill patternType="solid">
        <fgColor rgb="FF8FAADC"/>
        <bgColor rgb="FF969696"/>
      </patternFill>
    </fill>
    <fill>
      <patternFill patternType="solid">
        <fgColor rgb="FFFFFF00"/>
        <bgColor rgb="FF969696"/>
      </patternFill>
    </fill>
    <fill>
      <patternFill patternType="solid">
        <fgColor theme="0"/>
        <bgColor rgb="FFDAE3F3"/>
      </patternFill>
    </fill>
    <fill>
      <patternFill patternType="solid">
        <fgColor theme="0"/>
        <bgColor indexed="64"/>
      </patternFill>
    </fill>
    <fill>
      <patternFill patternType="solid">
        <fgColor theme="0"/>
        <bgColor rgb="FF99CCFF"/>
      </patternFill>
    </fill>
    <fill>
      <patternFill patternType="solid">
        <fgColor theme="0"/>
        <bgColor rgb="FFDDDDDD"/>
      </patternFill>
    </fill>
    <fill>
      <patternFill patternType="solid">
        <fgColor rgb="FFFFFF00"/>
        <bgColor indexed="64"/>
      </patternFill>
    </fill>
  </fills>
  <borders count="7">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indexed="64"/>
      </bottom>
      <diagonal/>
    </border>
    <border>
      <left/>
      <right/>
      <top style="thin">
        <color indexed="64"/>
      </top>
      <bottom/>
      <diagonal/>
    </border>
    <border>
      <left style="medium">
        <color auto="1"/>
      </left>
      <right/>
      <top/>
      <bottom/>
      <diagonal/>
    </border>
    <border>
      <left style="thin">
        <color auto="1"/>
      </left>
      <right style="thin">
        <color auto="1"/>
      </right>
      <top/>
      <bottom/>
      <diagonal/>
    </border>
  </borders>
  <cellStyleXfs count="2">
    <xf numFmtId="0" fontId="0" fillId="0" borderId="0"/>
    <xf numFmtId="0" fontId="1" fillId="2" borderId="0" applyBorder="0" applyProtection="0"/>
  </cellStyleXfs>
  <cellXfs count="60">
    <xf numFmtId="0" fontId="0" fillId="0" borderId="0" xfId="0"/>
    <xf numFmtId="3" fontId="0" fillId="0" borderId="0" xfId="0" applyNumberFormat="1" applyAlignment="1">
      <alignment horizontal="center" vertical="center"/>
    </xf>
    <xf numFmtId="0" fontId="0" fillId="0" borderId="0" xfId="0" applyAlignment="1">
      <alignmen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xf numFmtId="3" fontId="3" fillId="0" borderId="0" xfId="0" applyNumberFormat="1" applyFont="1" applyAlignment="1">
      <alignment horizontal="center" vertical="center"/>
    </xf>
    <xf numFmtId="3" fontId="4" fillId="3" borderId="2" xfId="0" applyNumberFormat="1" applyFont="1" applyFill="1" applyBorder="1" applyAlignment="1">
      <alignment horizontal="center" vertical="center" wrapText="1"/>
    </xf>
    <xf numFmtId="0" fontId="6" fillId="3" borderId="2" xfId="0" applyFont="1" applyFill="1"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4" fillId="3" borderId="2" xfId="0" applyFont="1" applyFill="1" applyBorder="1" applyAlignment="1">
      <alignment horizontal="center" vertical="center" wrapText="1" shrinkToFit="1"/>
    </xf>
    <xf numFmtId="0" fontId="2" fillId="0" borderId="0" xfId="0" applyFont="1" applyAlignment="1">
      <alignment horizontal="left" vertical="center"/>
    </xf>
    <xf numFmtId="0" fontId="9" fillId="0" borderId="0" xfId="0" applyFont="1" applyAlignment="1">
      <alignment vertical="center"/>
    </xf>
    <xf numFmtId="0" fontId="0" fillId="0" borderId="0" xfId="0" applyAlignment="1">
      <alignment horizontal="left" vertical="center"/>
    </xf>
    <xf numFmtId="0" fontId="10" fillId="0" borderId="0" xfId="0" applyFont="1"/>
    <xf numFmtId="0" fontId="2" fillId="0" borderId="0" xfId="0" applyFont="1" applyAlignment="1">
      <alignment horizontal="center"/>
    </xf>
    <xf numFmtId="3" fontId="2" fillId="0" borderId="0" xfId="0" applyNumberFormat="1" applyFont="1" applyAlignment="1">
      <alignment horizontal="right" wrapText="1"/>
    </xf>
    <xf numFmtId="0" fontId="2" fillId="0" borderId="0" xfId="0" applyFont="1" applyAlignment="1">
      <alignment wrapText="1"/>
    </xf>
    <xf numFmtId="0" fontId="2" fillId="0" borderId="3" xfId="0" applyFont="1" applyBorder="1"/>
    <xf numFmtId="4" fontId="2" fillId="4" borderId="6" xfId="0" applyNumberFormat="1" applyFont="1" applyFill="1" applyBorder="1" applyAlignment="1">
      <alignment horizontal="center" vertical="center"/>
    </xf>
    <xf numFmtId="4" fontId="2" fillId="5" borderId="2" xfId="0" applyNumberFormat="1" applyFont="1" applyFill="1" applyBorder="1" applyAlignment="1">
      <alignment horizontal="center" vertical="center"/>
    </xf>
    <xf numFmtId="3" fontId="8" fillId="6" borderId="2" xfId="0" applyNumberFormat="1" applyFont="1" applyFill="1" applyBorder="1" applyAlignment="1">
      <alignment horizontal="center" vertical="center" wrapText="1"/>
    </xf>
    <xf numFmtId="0" fontId="8" fillId="7" borderId="2" xfId="0" applyFont="1" applyFill="1" applyBorder="1" applyAlignment="1">
      <alignment vertical="center" wrapText="1"/>
    </xf>
    <xf numFmtId="0" fontId="2" fillId="6" borderId="2" xfId="0" applyFont="1" applyFill="1" applyBorder="1" applyAlignment="1">
      <alignment vertical="center" wrapText="1"/>
    </xf>
    <xf numFmtId="0" fontId="2" fillId="6" borderId="2" xfId="0" applyFont="1" applyFill="1" applyBorder="1" applyAlignment="1">
      <alignment horizontal="center" vertical="center" wrapText="1"/>
    </xf>
    <xf numFmtId="0" fontId="8" fillId="7" borderId="2" xfId="0" applyFont="1" applyFill="1" applyBorder="1" applyAlignment="1">
      <alignment vertical="top" wrapText="1"/>
    </xf>
    <xf numFmtId="4" fontId="2" fillId="7" borderId="2" xfId="0" applyNumberFormat="1" applyFont="1" applyFill="1" applyBorder="1" applyAlignment="1">
      <alignment horizontal="center" vertical="center" wrapText="1"/>
    </xf>
    <xf numFmtId="0" fontId="2" fillId="7" borderId="2" xfId="0" applyFont="1" applyFill="1" applyBorder="1" applyAlignment="1">
      <alignment wrapText="1"/>
    </xf>
    <xf numFmtId="0" fontId="8" fillId="6" borderId="2" xfId="0" applyFont="1" applyFill="1" applyBorder="1" applyAlignment="1">
      <alignment horizontal="center" vertical="center" wrapText="1"/>
    </xf>
    <xf numFmtId="4" fontId="2" fillId="8" borderId="2" xfId="0" applyNumberFormat="1" applyFont="1" applyFill="1" applyBorder="1" applyAlignment="1">
      <alignment horizontal="center" vertical="center"/>
    </xf>
    <xf numFmtId="3" fontId="8" fillId="9" borderId="2" xfId="0" applyNumberFormat="1" applyFont="1" applyFill="1" applyBorder="1" applyAlignment="1">
      <alignment horizontal="center" vertical="center" wrapText="1"/>
    </xf>
    <xf numFmtId="0" fontId="2" fillId="9" borderId="2" xfId="0" applyFont="1" applyFill="1" applyBorder="1" applyAlignment="1">
      <alignment vertical="center" wrapText="1"/>
    </xf>
    <xf numFmtId="0" fontId="2" fillId="9" borderId="2" xfId="0" applyFont="1" applyFill="1" applyBorder="1" applyAlignment="1">
      <alignment horizontal="center" vertical="center" wrapText="1"/>
    </xf>
    <xf numFmtId="0" fontId="8" fillId="7" borderId="2" xfId="0" applyFont="1" applyFill="1" applyBorder="1" applyAlignment="1">
      <alignment wrapText="1"/>
    </xf>
    <xf numFmtId="0" fontId="9" fillId="7" borderId="2" xfId="0" applyFont="1" applyFill="1" applyBorder="1" applyAlignment="1">
      <alignment wrapText="1"/>
    </xf>
    <xf numFmtId="0" fontId="0" fillId="0" borderId="2" xfId="0" applyBorder="1" applyAlignment="1">
      <alignment vertical="top" wrapText="1"/>
    </xf>
    <xf numFmtId="3" fontId="3" fillId="0" borderId="0" xfId="0" applyNumberFormat="1" applyFont="1" applyAlignment="1">
      <alignment horizontal="left"/>
    </xf>
    <xf numFmtId="3" fontId="5" fillId="5" borderId="2" xfId="0" applyNumberFormat="1" applyFont="1" applyFill="1" applyBorder="1" applyAlignment="1">
      <alignment horizontal="left" vertical="center"/>
    </xf>
    <xf numFmtId="3" fontId="5" fillId="8" borderId="2" xfId="0" applyNumberFormat="1" applyFont="1" applyFill="1" applyBorder="1" applyAlignment="1">
      <alignment horizontal="left" vertical="center"/>
    </xf>
    <xf numFmtId="0" fontId="12" fillId="7" borderId="2" xfId="0" applyFont="1" applyFill="1" applyBorder="1" applyAlignment="1">
      <alignment vertical="top" wrapText="1"/>
    </xf>
    <xf numFmtId="3" fontId="5" fillId="4" borderId="0" xfId="0" applyNumberFormat="1" applyFont="1" applyFill="1" applyAlignment="1">
      <alignment horizontal="left" vertical="center"/>
    </xf>
    <xf numFmtId="0" fontId="8" fillId="7" borderId="2" xfId="0" applyFont="1" applyFill="1" applyBorder="1" applyAlignment="1">
      <alignment horizontal="center" vertical="center" wrapText="1"/>
    </xf>
    <xf numFmtId="0" fontId="13" fillId="10" borderId="2" xfId="0" applyFont="1" applyFill="1" applyBorder="1" applyAlignment="1">
      <alignment horizontal="center" vertical="center" wrapText="1"/>
    </xf>
    <xf numFmtId="0" fontId="2" fillId="0" borderId="2" xfId="0" applyFont="1" applyBorder="1" applyAlignment="1">
      <alignment horizontal="left" vertical="center"/>
    </xf>
    <xf numFmtId="0" fontId="2" fillId="0" borderId="2" xfId="0" applyFont="1" applyBorder="1"/>
    <xf numFmtId="0" fontId="2" fillId="0" borderId="4" xfId="0" applyFont="1" applyBorder="1" applyAlignment="1">
      <alignment horizontal="center" wrapText="1"/>
    </xf>
    <xf numFmtId="3" fontId="5" fillId="5" borderId="2" xfId="0" applyNumberFormat="1" applyFont="1" applyFill="1" applyBorder="1" applyAlignment="1">
      <alignment horizontal="left" vertical="center"/>
    </xf>
    <xf numFmtId="3" fontId="5" fillId="8" borderId="2" xfId="0" applyNumberFormat="1" applyFont="1" applyFill="1" applyBorder="1" applyAlignment="1">
      <alignment horizontal="left" vertical="center"/>
    </xf>
    <xf numFmtId="3" fontId="5" fillId="7" borderId="1" xfId="0" applyNumberFormat="1" applyFont="1" applyFill="1" applyBorder="1" applyAlignment="1">
      <alignment horizontal="center" vertical="center"/>
    </xf>
    <xf numFmtId="3" fontId="5" fillId="4" borderId="5" xfId="0" applyNumberFormat="1" applyFont="1" applyFill="1" applyBorder="1" applyAlignment="1">
      <alignment horizontal="left" vertical="center"/>
    </xf>
    <xf numFmtId="3" fontId="5" fillId="0" borderId="0" xfId="0" applyNumberFormat="1" applyFont="1" applyAlignment="1">
      <alignment horizontal="center"/>
    </xf>
    <xf numFmtId="3" fontId="11" fillId="0" borderId="0" xfId="0" applyNumberFormat="1" applyFont="1" applyAlignment="1">
      <alignment horizontal="center"/>
    </xf>
    <xf numFmtId="3" fontId="5" fillId="0" borderId="3" xfId="0" applyNumberFormat="1" applyFont="1" applyBorder="1" applyAlignment="1">
      <alignment horizontal="center" vertical="center" wrapText="1"/>
    </xf>
    <xf numFmtId="3" fontId="4" fillId="0" borderId="0" xfId="0" applyNumberFormat="1" applyFont="1" applyAlignment="1">
      <alignment horizontal="center"/>
    </xf>
    <xf numFmtId="3" fontId="3" fillId="0" borderId="0" xfId="0" applyNumberFormat="1" applyFont="1" applyAlignment="1">
      <alignment horizontal="center"/>
    </xf>
    <xf numFmtId="3" fontId="11" fillId="0" borderId="0" xfId="0" applyNumberFormat="1" applyFont="1" applyAlignment="1">
      <alignment horizontal="left"/>
    </xf>
    <xf numFmtId="3" fontId="3" fillId="0" borderId="0" xfId="0" applyNumberFormat="1" applyFont="1" applyAlignment="1">
      <alignment horizontal="left"/>
    </xf>
  </cellXfs>
  <cellStyles count="2">
    <cellStyle name="Normální" xfId="0" builtinId="0"/>
    <cellStyle name="Vysvětlující text" xfId="1" builtinId="53" customBuiltin="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C0000"/>
      <rgbColor rgb="FF006600"/>
      <rgbColor rgb="FF000080"/>
      <rgbColor rgb="FF996600"/>
      <rgbColor rgb="FF800080"/>
      <rgbColor rgb="FF008080"/>
      <rgbColor rgb="FFA9D18E"/>
      <rgbColor rgb="FF808080"/>
      <rgbColor rgb="FF8FAADC"/>
      <rgbColor rgb="FF993366"/>
      <rgbColor rgb="FFFFFFCC"/>
      <rgbColor rgb="FFE2F0D9"/>
      <rgbColor rgb="FF660066"/>
      <rgbColor rgb="FFFF8080"/>
      <rgbColor rgb="FF0066CC"/>
      <rgbColor rgb="FFDDDDDD"/>
      <rgbColor rgb="FF000080"/>
      <rgbColor rgb="FFFF00FF"/>
      <rgbColor rgb="FFFFFF00"/>
      <rgbColor rgb="FF00FFFF"/>
      <rgbColor rgb="FF800080"/>
      <rgbColor rgb="FF800000"/>
      <rgbColor rgb="FF008080"/>
      <rgbColor rgb="FF0000FF"/>
      <rgbColor rgb="FF00CCFF"/>
      <rgbColor rgb="FFDAE3F3"/>
      <rgbColor rgb="FFCCFFCC"/>
      <rgbColor rgb="FFFFCCCC"/>
      <rgbColor rgb="FF99CCFF"/>
      <rgbColor rgb="FFF4B183"/>
      <rgbColor rgb="FFCC99FF"/>
      <rgbColor rgb="FFF8CBAD"/>
      <rgbColor rgb="FF3366FF"/>
      <rgbColor rgb="FF33CCCC"/>
      <rgbColor rgb="FF99CC00"/>
      <rgbColor rgb="FFFFCC00"/>
      <rgbColor rgb="FFFF9900"/>
      <rgbColor rgb="FFFF3333"/>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H86"/>
  <sheetViews>
    <sheetView tabSelected="1" view="pageBreakPreview" zoomScaleNormal="100" workbookViewId="0">
      <selection activeCell="A74" sqref="A74:L74"/>
    </sheetView>
  </sheetViews>
  <sheetFormatPr defaultRowHeight="15" x14ac:dyDescent="0.25"/>
  <cols>
    <col min="1" max="1" width="6.140625" style="1" customWidth="1"/>
    <col min="2" max="2" width="0.85546875" style="2" hidden="1" customWidth="1"/>
    <col min="3" max="9" width="9" style="2" hidden="1" customWidth="1"/>
    <col min="10" max="10" width="40.140625" style="3" customWidth="1"/>
    <col min="11" max="11" width="12" style="4" customWidth="1"/>
    <col min="12" max="12" width="74.85546875" style="5" customWidth="1"/>
    <col min="13" max="13" width="18.5703125" style="5" customWidth="1"/>
    <col min="14" max="15" width="12" style="4" customWidth="1"/>
    <col min="16" max="16" width="17.85546875" style="6" customWidth="1"/>
    <col min="17" max="261" width="9.140625" style="6" customWidth="1"/>
    <col min="262" max="1022" width="9" style="2" customWidth="1"/>
  </cols>
  <sheetData>
    <row r="1" spans="1:261" ht="21" x14ac:dyDescent="0.35">
      <c r="A1" s="56" t="s">
        <v>4</v>
      </c>
      <c r="B1" s="57"/>
      <c r="C1" s="57"/>
      <c r="D1" s="57"/>
      <c r="E1" s="57"/>
      <c r="F1" s="57"/>
      <c r="G1" s="57"/>
      <c r="H1" s="57"/>
      <c r="I1" s="57"/>
      <c r="J1" s="57"/>
      <c r="K1" s="57"/>
      <c r="L1" s="57"/>
      <c r="M1" s="57"/>
      <c r="N1" s="57"/>
      <c r="O1" s="57"/>
    </row>
    <row r="2" spans="1:261" ht="21" x14ac:dyDescent="0.35">
      <c r="A2" s="58"/>
      <c r="B2" s="58"/>
      <c r="C2" s="58"/>
      <c r="D2" s="58"/>
      <c r="E2" s="58"/>
      <c r="F2" s="58"/>
      <c r="G2" s="58"/>
      <c r="H2" s="58"/>
      <c r="I2" s="58"/>
      <c r="J2" s="58"/>
      <c r="K2" s="59"/>
      <c r="L2" s="59"/>
      <c r="M2" s="39"/>
      <c r="N2" s="7"/>
      <c r="O2" s="7"/>
    </row>
    <row r="3" spans="1:261" ht="21" x14ac:dyDescent="0.35">
      <c r="A3" s="58"/>
      <c r="B3" s="58"/>
      <c r="C3" s="58"/>
      <c r="D3" s="58"/>
      <c r="E3" s="58"/>
      <c r="F3" s="58"/>
      <c r="G3" s="58"/>
      <c r="H3" s="58"/>
      <c r="I3" s="58"/>
      <c r="J3" s="58"/>
      <c r="K3" s="59"/>
      <c r="L3" s="59"/>
      <c r="M3" s="39"/>
      <c r="N3" s="7"/>
      <c r="O3" s="7"/>
    </row>
    <row r="4" spans="1:261" ht="21" x14ac:dyDescent="0.35">
      <c r="A4" s="58"/>
      <c r="B4" s="58"/>
      <c r="C4" s="58"/>
      <c r="D4" s="58"/>
      <c r="E4" s="58"/>
      <c r="F4" s="58"/>
      <c r="G4" s="58"/>
      <c r="H4" s="58"/>
      <c r="I4" s="58"/>
      <c r="J4" s="58"/>
      <c r="K4" s="59"/>
      <c r="L4" s="59"/>
      <c r="M4" s="39"/>
      <c r="N4" s="7"/>
      <c r="O4" s="7"/>
    </row>
    <row r="5" spans="1:261" ht="21" x14ac:dyDescent="0.35">
      <c r="A5" s="58"/>
      <c r="B5" s="58"/>
      <c r="C5" s="58"/>
      <c r="D5" s="58"/>
      <c r="E5" s="58"/>
      <c r="F5" s="58"/>
      <c r="G5" s="58"/>
      <c r="H5" s="58"/>
      <c r="I5" s="58"/>
      <c r="J5" s="58"/>
      <c r="K5" s="59"/>
      <c r="L5" s="59"/>
      <c r="M5" s="39"/>
      <c r="N5" s="2"/>
      <c r="O5" s="2"/>
    </row>
    <row r="6" spans="1:261" ht="21" customHeight="1" x14ac:dyDescent="0.3">
      <c r="A6" s="53" t="s">
        <v>6</v>
      </c>
      <c r="B6" s="54"/>
      <c r="C6" s="54"/>
      <c r="D6" s="54"/>
      <c r="E6" s="54"/>
      <c r="F6" s="54"/>
      <c r="G6" s="54"/>
      <c r="H6" s="54"/>
      <c r="I6" s="54"/>
      <c r="J6" s="54"/>
      <c r="K6" s="54"/>
      <c r="L6" s="54"/>
      <c r="M6" s="54"/>
      <c r="N6" s="54"/>
      <c r="O6" s="54"/>
    </row>
    <row r="7" spans="1:261" ht="25.15" customHeight="1" x14ac:dyDescent="0.25">
      <c r="A7" s="55" t="s">
        <v>20</v>
      </c>
      <c r="B7" s="55"/>
      <c r="C7" s="55"/>
      <c r="D7" s="55"/>
      <c r="E7" s="55"/>
      <c r="F7" s="55"/>
      <c r="G7" s="55"/>
      <c r="H7" s="55"/>
      <c r="I7" s="55"/>
      <c r="J7" s="55"/>
      <c r="K7" s="55"/>
      <c r="L7" s="55"/>
      <c r="M7" s="55"/>
      <c r="N7" s="55"/>
      <c r="O7" s="55"/>
    </row>
    <row r="8" spans="1:261" ht="75" customHeight="1" x14ac:dyDescent="0.25">
      <c r="A8" s="8" t="s">
        <v>0</v>
      </c>
      <c r="B8" s="9"/>
      <c r="C8" s="9"/>
      <c r="D8" s="9"/>
      <c r="E8" s="9"/>
      <c r="F8" s="9"/>
      <c r="G8" s="9"/>
      <c r="H8" s="9"/>
      <c r="I8" s="9"/>
      <c r="J8" s="10" t="s">
        <v>8</v>
      </c>
      <c r="K8" s="11" t="s">
        <v>24</v>
      </c>
      <c r="L8" s="12" t="s">
        <v>95</v>
      </c>
      <c r="M8" s="12" t="s">
        <v>52</v>
      </c>
      <c r="N8" s="13" t="s">
        <v>69</v>
      </c>
      <c r="O8" s="13" t="s">
        <v>53</v>
      </c>
      <c r="P8" s="45" t="s">
        <v>93</v>
      </c>
    </row>
    <row r="9" spans="1:261" ht="29.25" customHeight="1" x14ac:dyDescent="0.25">
      <c r="A9" s="24">
        <v>1</v>
      </c>
      <c r="B9" s="25"/>
      <c r="C9" s="25"/>
      <c r="D9" s="25"/>
      <c r="E9" s="25"/>
      <c r="F9" s="25"/>
      <c r="G9" s="25"/>
      <c r="H9" s="25"/>
      <c r="I9" s="25"/>
      <c r="J9" s="26" t="s">
        <v>5</v>
      </c>
      <c r="K9" s="27" t="s">
        <v>1</v>
      </c>
      <c r="L9" s="28" t="s">
        <v>54</v>
      </c>
      <c r="M9" s="44">
        <v>1</v>
      </c>
      <c r="N9" s="29">
        <v>0</v>
      </c>
      <c r="O9" s="29">
        <f>SUM(M9*N9)</f>
        <v>0</v>
      </c>
      <c r="P9" s="46"/>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c r="BV9" s="14"/>
      <c r="BW9" s="14"/>
      <c r="BX9" s="14"/>
      <c r="BY9" s="14"/>
      <c r="BZ9" s="14"/>
      <c r="CA9" s="14"/>
      <c r="CB9" s="14"/>
      <c r="CC9" s="14"/>
      <c r="CD9" s="14"/>
      <c r="CE9" s="14"/>
      <c r="CF9" s="14"/>
      <c r="CG9" s="14"/>
      <c r="CH9" s="14"/>
      <c r="CI9" s="14"/>
      <c r="CJ9" s="14"/>
      <c r="CK9" s="14"/>
      <c r="CL9" s="14"/>
      <c r="CM9" s="14"/>
      <c r="CN9" s="14"/>
      <c r="CO9" s="14"/>
      <c r="CP9" s="14"/>
      <c r="CQ9" s="14"/>
      <c r="CR9" s="14"/>
      <c r="CS9" s="14"/>
      <c r="CT9" s="14"/>
      <c r="CU9" s="14"/>
      <c r="CV9" s="14"/>
      <c r="CW9" s="14"/>
      <c r="CX9" s="14"/>
      <c r="CY9" s="14"/>
      <c r="CZ9" s="14"/>
      <c r="DA9" s="14"/>
      <c r="DB9" s="14"/>
      <c r="DC9" s="14"/>
      <c r="DD9" s="14"/>
      <c r="DE9" s="14"/>
      <c r="DF9" s="14"/>
      <c r="DG9" s="14"/>
      <c r="DH9" s="14"/>
      <c r="DI9" s="14"/>
      <c r="DJ9" s="14"/>
      <c r="DK9" s="14"/>
      <c r="DL9" s="14"/>
      <c r="DM9" s="14"/>
      <c r="DN9" s="14"/>
      <c r="DO9" s="14"/>
      <c r="DP9" s="14"/>
      <c r="DQ9" s="14"/>
      <c r="DR9" s="14"/>
      <c r="DS9" s="14"/>
      <c r="DT9" s="14"/>
      <c r="DU9" s="14"/>
      <c r="DV9" s="14"/>
      <c r="DW9" s="14"/>
      <c r="DX9" s="14"/>
      <c r="DY9" s="14"/>
      <c r="DZ9" s="14"/>
      <c r="EA9" s="14"/>
      <c r="EB9" s="14"/>
      <c r="EC9" s="14"/>
      <c r="ED9" s="14"/>
      <c r="EE9" s="14"/>
      <c r="EF9" s="14"/>
      <c r="EG9" s="14"/>
      <c r="EH9" s="14"/>
      <c r="EI9" s="14"/>
      <c r="EJ9" s="14"/>
      <c r="EK9" s="14"/>
      <c r="EL9" s="14"/>
      <c r="EM9" s="14"/>
      <c r="EN9" s="14"/>
      <c r="EO9" s="14"/>
      <c r="EP9" s="14"/>
      <c r="EQ9" s="14"/>
      <c r="ER9" s="14"/>
      <c r="ES9" s="14"/>
      <c r="ET9" s="14"/>
      <c r="EU9" s="14"/>
      <c r="EV9" s="14"/>
      <c r="EW9" s="14"/>
      <c r="EX9" s="14"/>
      <c r="EY9" s="14"/>
      <c r="EZ9" s="14"/>
      <c r="FA9" s="14"/>
      <c r="FB9" s="14"/>
      <c r="FC9" s="14"/>
      <c r="FD9" s="14"/>
      <c r="FE9" s="14"/>
      <c r="FF9" s="14"/>
      <c r="FG9" s="14"/>
      <c r="FH9" s="14"/>
      <c r="FI9" s="14"/>
      <c r="FJ9" s="14"/>
      <c r="FK9" s="14"/>
      <c r="FL9" s="14"/>
      <c r="FM9" s="14"/>
      <c r="FN9" s="14"/>
      <c r="FO9" s="14"/>
      <c r="FP9" s="14"/>
      <c r="FQ9" s="14"/>
      <c r="FR9" s="14"/>
      <c r="FS9" s="14"/>
      <c r="FT9" s="14"/>
      <c r="FU9" s="14"/>
      <c r="FV9" s="14"/>
      <c r="FW9" s="14"/>
      <c r="FX9" s="14"/>
      <c r="FY9" s="14"/>
      <c r="FZ9" s="14"/>
      <c r="GA9" s="14"/>
      <c r="GB9" s="14"/>
      <c r="GC9" s="14"/>
      <c r="GD9" s="14"/>
      <c r="GE9" s="14"/>
      <c r="GF9" s="14"/>
      <c r="GG9" s="14"/>
      <c r="GH9" s="14"/>
      <c r="GI9" s="14"/>
      <c r="GJ9" s="14"/>
      <c r="GK9" s="14"/>
      <c r="GL9" s="14"/>
      <c r="GM9" s="14"/>
      <c r="GN9" s="14"/>
      <c r="GO9" s="14"/>
      <c r="GP9" s="14"/>
      <c r="GQ9" s="14"/>
      <c r="GR9" s="14"/>
      <c r="GS9" s="14"/>
      <c r="GT9" s="14"/>
      <c r="GU9" s="14"/>
      <c r="GV9" s="14"/>
      <c r="GW9" s="14"/>
      <c r="GX9" s="14"/>
      <c r="GY9" s="14"/>
      <c r="GZ9" s="14"/>
      <c r="HA9" s="14"/>
      <c r="HB9" s="14"/>
      <c r="HC9" s="14"/>
      <c r="HD9" s="14"/>
      <c r="HE9" s="14"/>
      <c r="HF9" s="14"/>
      <c r="HG9" s="14"/>
      <c r="HH9" s="14"/>
      <c r="HI9" s="14"/>
      <c r="HJ9" s="14"/>
      <c r="HK9" s="14"/>
      <c r="HL9" s="14"/>
      <c r="HM9" s="14"/>
      <c r="HN9" s="14"/>
      <c r="HO9" s="14"/>
      <c r="HP9" s="14"/>
      <c r="HQ9" s="14"/>
      <c r="HR9" s="14"/>
      <c r="HS9" s="14"/>
      <c r="HT9" s="14"/>
      <c r="HU9" s="14"/>
      <c r="HV9" s="14"/>
      <c r="HW9" s="14"/>
      <c r="HX9" s="14"/>
      <c r="HY9" s="14"/>
      <c r="HZ9" s="14"/>
      <c r="IA9" s="14"/>
      <c r="IB9" s="14"/>
      <c r="IC9" s="14"/>
      <c r="ID9" s="14"/>
      <c r="IE9" s="14"/>
      <c r="IF9" s="14"/>
      <c r="IG9" s="14"/>
      <c r="IH9" s="14"/>
      <c r="II9" s="14"/>
      <c r="IJ9" s="14"/>
      <c r="IK9" s="14"/>
      <c r="IL9" s="14"/>
      <c r="IM9" s="14"/>
      <c r="IN9" s="14"/>
      <c r="IO9" s="14"/>
      <c r="IP9" s="14"/>
      <c r="IQ9" s="14"/>
      <c r="IR9" s="14"/>
      <c r="IS9" s="14"/>
      <c r="IT9" s="14"/>
      <c r="IU9" s="14"/>
      <c r="IV9" s="14"/>
      <c r="IW9" s="14"/>
      <c r="IX9" s="14"/>
      <c r="IY9" s="14"/>
      <c r="IZ9" s="14"/>
      <c r="JA9" s="14"/>
    </row>
    <row r="10" spans="1:261" x14ac:dyDescent="0.25">
      <c r="A10" s="24">
        <v>2</v>
      </c>
      <c r="B10" s="25"/>
      <c r="C10" s="25"/>
      <c r="D10" s="25"/>
      <c r="E10" s="25"/>
      <c r="F10" s="25"/>
      <c r="G10" s="25"/>
      <c r="H10" s="25"/>
      <c r="I10" s="25"/>
      <c r="J10" s="26" t="s">
        <v>5</v>
      </c>
      <c r="K10" s="27" t="s">
        <v>1</v>
      </c>
      <c r="L10" s="28" t="s">
        <v>55</v>
      </c>
      <c r="M10" s="44">
        <v>1</v>
      </c>
      <c r="N10" s="29">
        <v>0</v>
      </c>
      <c r="O10" s="29">
        <f t="shared" ref="O10:O32" si="0">SUM(M10*N10)</f>
        <v>0</v>
      </c>
      <c r="P10" s="46"/>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c r="BW10" s="14"/>
      <c r="BX10" s="14"/>
      <c r="BY10" s="14"/>
      <c r="BZ10" s="14"/>
      <c r="CA10" s="14"/>
      <c r="CB10" s="14"/>
      <c r="CC10" s="14"/>
      <c r="CD10" s="14"/>
      <c r="CE10" s="14"/>
      <c r="CF10" s="14"/>
      <c r="CG10" s="14"/>
      <c r="CH10" s="14"/>
      <c r="CI10" s="14"/>
      <c r="CJ10" s="14"/>
      <c r="CK10" s="14"/>
      <c r="CL10" s="14"/>
      <c r="CM10" s="14"/>
      <c r="CN10" s="14"/>
      <c r="CO10" s="14"/>
      <c r="CP10" s="14"/>
      <c r="CQ10" s="14"/>
      <c r="CR10" s="14"/>
      <c r="CS10" s="14"/>
      <c r="CT10" s="14"/>
      <c r="CU10" s="14"/>
      <c r="CV10" s="14"/>
      <c r="CW10" s="14"/>
      <c r="CX10" s="14"/>
      <c r="CY10" s="14"/>
      <c r="CZ10" s="14"/>
      <c r="DA10" s="14"/>
      <c r="DB10" s="14"/>
      <c r="DC10" s="14"/>
      <c r="DD10" s="14"/>
      <c r="DE10" s="14"/>
      <c r="DF10" s="14"/>
      <c r="DG10" s="14"/>
      <c r="DH10" s="14"/>
      <c r="DI10" s="14"/>
      <c r="DJ10" s="14"/>
      <c r="DK10" s="14"/>
      <c r="DL10" s="14"/>
      <c r="DM10" s="14"/>
      <c r="DN10" s="14"/>
      <c r="DO10" s="14"/>
      <c r="DP10" s="14"/>
      <c r="DQ10" s="14"/>
      <c r="DR10" s="14"/>
      <c r="DS10" s="14"/>
      <c r="DT10" s="14"/>
      <c r="DU10" s="14"/>
      <c r="DV10" s="14"/>
      <c r="DW10" s="14"/>
      <c r="DX10" s="14"/>
      <c r="DY10" s="14"/>
      <c r="DZ10" s="14"/>
      <c r="EA10" s="14"/>
      <c r="EB10" s="14"/>
      <c r="EC10" s="14"/>
      <c r="ED10" s="14"/>
      <c r="EE10" s="14"/>
      <c r="EF10" s="14"/>
      <c r="EG10" s="14"/>
      <c r="EH10" s="14"/>
      <c r="EI10" s="14"/>
      <c r="EJ10" s="14"/>
      <c r="EK10" s="14"/>
      <c r="EL10" s="14"/>
      <c r="EM10" s="14"/>
      <c r="EN10" s="14"/>
      <c r="EO10" s="14"/>
      <c r="EP10" s="14"/>
      <c r="EQ10" s="14"/>
      <c r="ER10" s="14"/>
      <c r="ES10" s="14"/>
      <c r="ET10" s="14"/>
      <c r="EU10" s="14"/>
      <c r="EV10" s="14"/>
      <c r="EW10" s="14"/>
      <c r="EX10" s="14"/>
      <c r="EY10" s="14"/>
      <c r="EZ10" s="14"/>
      <c r="FA10" s="14"/>
      <c r="FB10" s="14"/>
      <c r="FC10" s="14"/>
      <c r="FD10" s="14"/>
      <c r="FE10" s="14"/>
      <c r="FF10" s="14"/>
      <c r="FG10" s="14"/>
      <c r="FH10" s="14"/>
      <c r="FI10" s="14"/>
      <c r="FJ10" s="14"/>
      <c r="FK10" s="14"/>
      <c r="FL10" s="14"/>
      <c r="FM10" s="14"/>
      <c r="FN10" s="14"/>
      <c r="FO10" s="14"/>
      <c r="FP10" s="14"/>
      <c r="FQ10" s="14"/>
      <c r="FR10" s="14"/>
      <c r="FS10" s="14"/>
      <c r="FT10" s="14"/>
      <c r="FU10" s="14"/>
      <c r="FV10" s="14"/>
      <c r="FW10" s="14"/>
      <c r="FX10" s="14"/>
      <c r="FY10" s="14"/>
      <c r="FZ10" s="14"/>
      <c r="GA10" s="14"/>
      <c r="GB10" s="14"/>
      <c r="GC10" s="14"/>
      <c r="GD10" s="14"/>
      <c r="GE10" s="14"/>
      <c r="GF10" s="14"/>
      <c r="GG10" s="14"/>
      <c r="GH10" s="14"/>
      <c r="GI10" s="14"/>
      <c r="GJ10" s="14"/>
      <c r="GK10" s="14"/>
      <c r="GL10" s="14"/>
      <c r="GM10" s="14"/>
      <c r="GN10" s="14"/>
      <c r="GO10" s="14"/>
      <c r="GP10" s="14"/>
      <c r="GQ10" s="14"/>
      <c r="GR10" s="14"/>
      <c r="GS10" s="14"/>
      <c r="GT10" s="14"/>
      <c r="GU10" s="14"/>
      <c r="GV10" s="14"/>
      <c r="GW10" s="14"/>
      <c r="GX10" s="14"/>
      <c r="GY10" s="14"/>
      <c r="GZ10" s="14"/>
      <c r="HA10" s="14"/>
      <c r="HB10" s="14"/>
      <c r="HC10" s="14"/>
      <c r="HD10" s="14"/>
      <c r="HE10" s="14"/>
      <c r="HF10" s="14"/>
      <c r="HG10" s="14"/>
      <c r="HH10" s="14"/>
      <c r="HI10" s="14"/>
      <c r="HJ10" s="14"/>
      <c r="HK10" s="14"/>
      <c r="HL10" s="14"/>
      <c r="HM10" s="14"/>
      <c r="HN10" s="14"/>
      <c r="HO10" s="14"/>
      <c r="HP10" s="14"/>
      <c r="HQ10" s="14"/>
      <c r="HR10" s="14"/>
      <c r="HS10" s="14"/>
      <c r="HT10" s="14"/>
      <c r="HU10" s="14"/>
      <c r="HV10" s="14"/>
      <c r="HW10" s="14"/>
      <c r="HX10" s="14"/>
      <c r="HY10" s="14"/>
      <c r="HZ10" s="14"/>
      <c r="IA10" s="14"/>
      <c r="IB10" s="14"/>
      <c r="IC10" s="14"/>
      <c r="ID10" s="14"/>
      <c r="IE10" s="14"/>
      <c r="IF10" s="14"/>
      <c r="IG10" s="14"/>
      <c r="IH10" s="14"/>
      <c r="II10" s="14"/>
      <c r="IJ10" s="14"/>
      <c r="IK10" s="14"/>
      <c r="IL10" s="14"/>
      <c r="IM10" s="14"/>
      <c r="IN10" s="14"/>
      <c r="IO10" s="14"/>
      <c r="IP10" s="14"/>
      <c r="IQ10" s="14"/>
      <c r="IR10" s="14"/>
      <c r="IS10" s="14"/>
      <c r="IT10" s="14"/>
      <c r="IU10" s="14"/>
      <c r="IV10" s="14"/>
      <c r="IW10" s="14"/>
      <c r="IX10" s="14"/>
      <c r="IY10" s="14"/>
      <c r="IZ10" s="14"/>
      <c r="JA10" s="14"/>
    </row>
    <row r="11" spans="1:261" x14ac:dyDescent="0.25">
      <c r="A11" s="24">
        <v>3</v>
      </c>
      <c r="B11" s="25"/>
      <c r="C11" s="25"/>
      <c r="D11" s="25"/>
      <c r="E11" s="25"/>
      <c r="F11" s="25"/>
      <c r="G11" s="25"/>
      <c r="H11" s="25"/>
      <c r="I11" s="25"/>
      <c r="J11" s="26" t="s">
        <v>5</v>
      </c>
      <c r="K11" s="27" t="s">
        <v>1</v>
      </c>
      <c r="L11" s="28" t="s">
        <v>70</v>
      </c>
      <c r="M11" s="44">
        <v>1</v>
      </c>
      <c r="N11" s="29">
        <v>0</v>
      </c>
      <c r="O11" s="29">
        <f t="shared" si="0"/>
        <v>0</v>
      </c>
      <c r="P11" s="46"/>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14"/>
      <c r="CH11" s="14"/>
      <c r="CI11" s="14"/>
      <c r="CJ11" s="14"/>
      <c r="CK11" s="14"/>
      <c r="CL11" s="14"/>
      <c r="CM11" s="14"/>
      <c r="CN11" s="14"/>
      <c r="CO11" s="14"/>
      <c r="CP11" s="14"/>
      <c r="CQ11" s="14"/>
      <c r="CR11" s="14"/>
      <c r="CS11" s="14"/>
      <c r="CT11" s="14"/>
      <c r="CU11" s="14"/>
      <c r="CV11" s="14"/>
      <c r="CW11" s="14"/>
      <c r="CX11" s="14"/>
      <c r="CY11" s="14"/>
      <c r="CZ11" s="14"/>
      <c r="DA11" s="14"/>
      <c r="DB11" s="14"/>
      <c r="DC11" s="14"/>
      <c r="DD11" s="14"/>
      <c r="DE11" s="14"/>
      <c r="DF11" s="14"/>
      <c r="DG11" s="14"/>
      <c r="DH11" s="14"/>
      <c r="DI11" s="14"/>
      <c r="DJ11" s="14"/>
      <c r="DK11" s="14"/>
      <c r="DL11" s="14"/>
      <c r="DM11" s="14"/>
      <c r="DN11" s="14"/>
      <c r="DO11" s="14"/>
      <c r="DP11" s="14"/>
      <c r="DQ11" s="14"/>
      <c r="DR11" s="14"/>
      <c r="DS11" s="14"/>
      <c r="DT11" s="14"/>
      <c r="DU11" s="14"/>
      <c r="DV11" s="14"/>
      <c r="DW11" s="14"/>
      <c r="DX11" s="14"/>
      <c r="DY11" s="14"/>
      <c r="DZ11" s="14"/>
      <c r="EA11" s="14"/>
      <c r="EB11" s="14"/>
      <c r="EC11" s="14"/>
      <c r="ED11" s="14"/>
      <c r="EE11" s="14"/>
      <c r="EF11" s="14"/>
      <c r="EG11" s="14"/>
      <c r="EH11" s="14"/>
      <c r="EI11" s="14"/>
      <c r="EJ11" s="14"/>
      <c r="EK11" s="14"/>
      <c r="EL11" s="14"/>
      <c r="EM11" s="14"/>
      <c r="EN11" s="14"/>
      <c r="EO11" s="14"/>
      <c r="EP11" s="14"/>
      <c r="EQ11" s="14"/>
      <c r="ER11" s="14"/>
      <c r="ES11" s="14"/>
      <c r="ET11" s="14"/>
      <c r="EU11" s="14"/>
      <c r="EV11" s="14"/>
      <c r="EW11" s="14"/>
      <c r="EX11" s="14"/>
      <c r="EY11" s="14"/>
      <c r="EZ11" s="14"/>
      <c r="FA11" s="14"/>
      <c r="FB11" s="14"/>
      <c r="FC11" s="14"/>
      <c r="FD11" s="14"/>
      <c r="FE11" s="14"/>
      <c r="FF11" s="14"/>
      <c r="FG11" s="14"/>
      <c r="FH11" s="14"/>
      <c r="FI11" s="14"/>
      <c r="FJ11" s="14"/>
      <c r="FK11" s="14"/>
      <c r="FL11" s="14"/>
      <c r="FM11" s="14"/>
      <c r="FN11" s="14"/>
      <c r="FO11" s="14"/>
      <c r="FP11" s="14"/>
      <c r="FQ11" s="14"/>
      <c r="FR11" s="14"/>
      <c r="FS11" s="14"/>
      <c r="FT11" s="14"/>
      <c r="FU11" s="14"/>
      <c r="FV11" s="14"/>
      <c r="FW11" s="14"/>
      <c r="FX11" s="14"/>
      <c r="FY11" s="14"/>
      <c r="FZ11" s="14"/>
      <c r="GA11" s="14"/>
      <c r="GB11" s="14"/>
      <c r="GC11" s="14"/>
      <c r="GD11" s="14"/>
      <c r="GE11" s="14"/>
      <c r="GF11" s="14"/>
      <c r="GG11" s="14"/>
      <c r="GH11" s="14"/>
      <c r="GI11" s="14"/>
      <c r="GJ11" s="14"/>
      <c r="GK11" s="14"/>
      <c r="GL11" s="14"/>
      <c r="GM11" s="14"/>
      <c r="GN11" s="14"/>
      <c r="GO11" s="14"/>
      <c r="GP11" s="14"/>
      <c r="GQ11" s="14"/>
      <c r="GR11" s="14"/>
      <c r="GS11" s="14"/>
      <c r="GT11" s="14"/>
      <c r="GU11" s="14"/>
      <c r="GV11" s="14"/>
      <c r="GW11" s="14"/>
      <c r="GX11" s="14"/>
      <c r="GY11" s="14"/>
      <c r="GZ11" s="14"/>
      <c r="HA11" s="14"/>
      <c r="HB11" s="14"/>
      <c r="HC11" s="14"/>
      <c r="HD11" s="14"/>
      <c r="HE11" s="14"/>
      <c r="HF11" s="14"/>
      <c r="HG11" s="14"/>
      <c r="HH11" s="14"/>
      <c r="HI11" s="14"/>
      <c r="HJ11" s="14"/>
      <c r="HK11" s="14"/>
      <c r="HL11" s="14"/>
      <c r="HM11" s="14"/>
      <c r="HN11" s="14"/>
      <c r="HO11" s="14"/>
      <c r="HP11" s="14"/>
      <c r="HQ11" s="14"/>
      <c r="HR11" s="14"/>
      <c r="HS11" s="14"/>
      <c r="HT11" s="14"/>
      <c r="HU11" s="14"/>
      <c r="HV11" s="14"/>
      <c r="HW11" s="14"/>
      <c r="HX11" s="14"/>
      <c r="HY11" s="14"/>
      <c r="HZ11" s="14"/>
      <c r="IA11" s="14"/>
      <c r="IB11" s="14"/>
      <c r="IC11" s="14"/>
      <c r="ID11" s="14"/>
      <c r="IE11" s="14"/>
      <c r="IF11" s="14"/>
      <c r="IG11" s="14"/>
      <c r="IH11" s="14"/>
      <c r="II11" s="14"/>
      <c r="IJ11" s="14"/>
      <c r="IK11" s="14"/>
      <c r="IL11" s="14"/>
      <c r="IM11" s="14"/>
      <c r="IN11" s="14"/>
      <c r="IO11" s="14"/>
      <c r="IP11" s="14"/>
      <c r="IQ11" s="14"/>
      <c r="IR11" s="14"/>
      <c r="IS11" s="14"/>
      <c r="IT11" s="14"/>
      <c r="IU11" s="14"/>
      <c r="IV11" s="14"/>
      <c r="IW11" s="14"/>
      <c r="IX11" s="14"/>
      <c r="IY11" s="14"/>
      <c r="IZ11" s="14"/>
      <c r="JA11" s="14"/>
    </row>
    <row r="12" spans="1:261" x14ac:dyDescent="0.25">
      <c r="A12" s="24">
        <v>4</v>
      </c>
      <c r="B12" s="25"/>
      <c r="C12" s="25"/>
      <c r="D12" s="25"/>
      <c r="E12" s="25"/>
      <c r="F12" s="25"/>
      <c r="G12" s="25"/>
      <c r="H12" s="25"/>
      <c r="I12" s="25"/>
      <c r="J12" s="26" t="s">
        <v>5</v>
      </c>
      <c r="K12" s="27" t="s">
        <v>1</v>
      </c>
      <c r="L12" s="28" t="s">
        <v>56</v>
      </c>
      <c r="M12" s="44">
        <v>1</v>
      </c>
      <c r="N12" s="29">
        <v>0</v>
      </c>
      <c r="O12" s="29">
        <f t="shared" si="0"/>
        <v>0</v>
      </c>
      <c r="P12" s="46"/>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c r="BW12" s="14"/>
      <c r="BX12" s="14"/>
      <c r="BY12" s="14"/>
      <c r="BZ12" s="14"/>
      <c r="CA12" s="14"/>
      <c r="CB12" s="14"/>
      <c r="CC12" s="14"/>
      <c r="CD12" s="14"/>
      <c r="CE12" s="14"/>
      <c r="CF12" s="14"/>
      <c r="CG12" s="14"/>
      <c r="CH12" s="14"/>
      <c r="CI12" s="14"/>
      <c r="CJ12" s="14"/>
      <c r="CK12" s="14"/>
      <c r="CL12" s="14"/>
      <c r="CM12" s="14"/>
      <c r="CN12" s="14"/>
      <c r="CO12" s="14"/>
      <c r="CP12" s="14"/>
      <c r="CQ12" s="14"/>
      <c r="CR12" s="14"/>
      <c r="CS12" s="14"/>
      <c r="CT12" s="14"/>
      <c r="CU12" s="14"/>
      <c r="CV12" s="14"/>
      <c r="CW12" s="14"/>
      <c r="CX12" s="14"/>
      <c r="CY12" s="14"/>
      <c r="CZ12" s="14"/>
      <c r="DA12" s="14"/>
      <c r="DB12" s="14"/>
      <c r="DC12" s="14"/>
      <c r="DD12" s="14"/>
      <c r="DE12" s="14"/>
      <c r="DF12" s="14"/>
      <c r="DG12" s="14"/>
      <c r="DH12" s="14"/>
      <c r="DI12" s="14"/>
      <c r="DJ12" s="14"/>
      <c r="DK12" s="14"/>
      <c r="DL12" s="14"/>
      <c r="DM12" s="14"/>
      <c r="DN12" s="14"/>
      <c r="DO12" s="14"/>
      <c r="DP12" s="14"/>
      <c r="DQ12" s="14"/>
      <c r="DR12" s="14"/>
      <c r="DS12" s="14"/>
      <c r="DT12" s="14"/>
      <c r="DU12" s="14"/>
      <c r="DV12" s="14"/>
      <c r="DW12" s="14"/>
      <c r="DX12" s="14"/>
      <c r="DY12" s="14"/>
      <c r="DZ12" s="14"/>
      <c r="EA12" s="14"/>
      <c r="EB12" s="14"/>
      <c r="EC12" s="14"/>
      <c r="ED12" s="14"/>
      <c r="EE12" s="14"/>
      <c r="EF12" s="14"/>
      <c r="EG12" s="14"/>
      <c r="EH12" s="14"/>
      <c r="EI12" s="14"/>
      <c r="EJ12" s="14"/>
      <c r="EK12" s="14"/>
      <c r="EL12" s="14"/>
      <c r="EM12" s="14"/>
      <c r="EN12" s="14"/>
      <c r="EO12" s="14"/>
      <c r="EP12" s="14"/>
      <c r="EQ12" s="14"/>
      <c r="ER12" s="14"/>
      <c r="ES12" s="14"/>
      <c r="ET12" s="14"/>
      <c r="EU12" s="14"/>
      <c r="EV12" s="14"/>
      <c r="EW12" s="14"/>
      <c r="EX12" s="14"/>
      <c r="EY12" s="14"/>
      <c r="EZ12" s="14"/>
      <c r="FA12" s="14"/>
      <c r="FB12" s="14"/>
      <c r="FC12" s="14"/>
      <c r="FD12" s="14"/>
      <c r="FE12" s="14"/>
      <c r="FF12" s="14"/>
      <c r="FG12" s="14"/>
      <c r="FH12" s="14"/>
      <c r="FI12" s="14"/>
      <c r="FJ12" s="14"/>
      <c r="FK12" s="14"/>
      <c r="FL12" s="14"/>
      <c r="FM12" s="14"/>
      <c r="FN12" s="14"/>
      <c r="FO12" s="14"/>
      <c r="FP12" s="14"/>
      <c r="FQ12" s="14"/>
      <c r="FR12" s="14"/>
      <c r="FS12" s="14"/>
      <c r="FT12" s="14"/>
      <c r="FU12" s="14"/>
      <c r="FV12" s="14"/>
      <c r="FW12" s="14"/>
      <c r="FX12" s="14"/>
      <c r="FY12" s="14"/>
      <c r="FZ12" s="14"/>
      <c r="GA12" s="14"/>
      <c r="GB12" s="14"/>
      <c r="GC12" s="14"/>
      <c r="GD12" s="14"/>
      <c r="GE12" s="14"/>
      <c r="GF12" s="14"/>
      <c r="GG12" s="14"/>
      <c r="GH12" s="14"/>
      <c r="GI12" s="14"/>
      <c r="GJ12" s="14"/>
      <c r="GK12" s="14"/>
      <c r="GL12" s="14"/>
      <c r="GM12" s="14"/>
      <c r="GN12" s="14"/>
      <c r="GO12" s="14"/>
      <c r="GP12" s="14"/>
      <c r="GQ12" s="14"/>
      <c r="GR12" s="14"/>
      <c r="GS12" s="14"/>
      <c r="GT12" s="14"/>
      <c r="GU12" s="14"/>
      <c r="GV12" s="14"/>
      <c r="GW12" s="14"/>
      <c r="GX12" s="14"/>
      <c r="GY12" s="14"/>
      <c r="GZ12" s="14"/>
      <c r="HA12" s="14"/>
      <c r="HB12" s="14"/>
      <c r="HC12" s="14"/>
      <c r="HD12" s="14"/>
      <c r="HE12" s="14"/>
      <c r="HF12" s="14"/>
      <c r="HG12" s="14"/>
      <c r="HH12" s="14"/>
      <c r="HI12" s="14"/>
      <c r="HJ12" s="14"/>
      <c r="HK12" s="14"/>
      <c r="HL12" s="14"/>
      <c r="HM12" s="14"/>
      <c r="HN12" s="14"/>
      <c r="HO12" s="14"/>
      <c r="HP12" s="14"/>
      <c r="HQ12" s="14"/>
      <c r="HR12" s="14"/>
      <c r="HS12" s="14"/>
      <c r="HT12" s="14"/>
      <c r="HU12" s="14"/>
      <c r="HV12" s="14"/>
      <c r="HW12" s="14"/>
      <c r="HX12" s="14"/>
      <c r="HY12" s="14"/>
      <c r="HZ12" s="14"/>
      <c r="IA12" s="14"/>
      <c r="IB12" s="14"/>
      <c r="IC12" s="14"/>
      <c r="ID12" s="14"/>
      <c r="IE12" s="14"/>
      <c r="IF12" s="14"/>
      <c r="IG12" s="14"/>
      <c r="IH12" s="14"/>
      <c r="II12" s="14"/>
      <c r="IJ12" s="14"/>
      <c r="IK12" s="14"/>
      <c r="IL12" s="14"/>
      <c r="IM12" s="14"/>
      <c r="IN12" s="14"/>
      <c r="IO12" s="14"/>
      <c r="IP12" s="14"/>
      <c r="IQ12" s="14"/>
      <c r="IR12" s="14"/>
      <c r="IS12" s="14"/>
      <c r="IT12" s="14"/>
      <c r="IU12" s="14"/>
      <c r="IV12" s="14"/>
      <c r="IW12" s="14"/>
      <c r="IX12" s="14"/>
      <c r="IY12" s="14"/>
      <c r="IZ12" s="14"/>
      <c r="JA12" s="14"/>
    </row>
    <row r="13" spans="1:261" x14ac:dyDescent="0.25">
      <c r="A13" s="24">
        <v>5</v>
      </c>
      <c r="B13" s="25"/>
      <c r="C13" s="25"/>
      <c r="D13" s="25"/>
      <c r="E13" s="25"/>
      <c r="F13" s="25"/>
      <c r="G13" s="25"/>
      <c r="H13" s="25"/>
      <c r="I13" s="25"/>
      <c r="J13" s="26" t="s">
        <v>5</v>
      </c>
      <c r="K13" s="27" t="s">
        <v>1</v>
      </c>
      <c r="L13" s="28" t="s">
        <v>57</v>
      </c>
      <c r="M13" s="44">
        <v>1</v>
      </c>
      <c r="N13" s="29">
        <v>0</v>
      </c>
      <c r="O13" s="29">
        <f t="shared" si="0"/>
        <v>0</v>
      </c>
      <c r="P13" s="46"/>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c r="CD13" s="14"/>
      <c r="CE13" s="14"/>
      <c r="CF13" s="14"/>
      <c r="CG13" s="14"/>
      <c r="CH13" s="14"/>
      <c r="CI13" s="14"/>
      <c r="CJ13" s="14"/>
      <c r="CK13" s="14"/>
      <c r="CL13" s="14"/>
      <c r="CM13" s="14"/>
      <c r="CN13" s="14"/>
      <c r="CO13" s="14"/>
      <c r="CP13" s="14"/>
      <c r="CQ13" s="14"/>
      <c r="CR13" s="14"/>
      <c r="CS13" s="14"/>
      <c r="CT13" s="14"/>
      <c r="CU13" s="14"/>
      <c r="CV13" s="14"/>
      <c r="CW13" s="14"/>
      <c r="CX13" s="14"/>
      <c r="CY13" s="14"/>
      <c r="CZ13" s="14"/>
      <c r="DA13" s="14"/>
      <c r="DB13" s="14"/>
      <c r="DC13" s="14"/>
      <c r="DD13" s="14"/>
      <c r="DE13" s="14"/>
      <c r="DF13" s="14"/>
      <c r="DG13" s="14"/>
      <c r="DH13" s="14"/>
      <c r="DI13" s="14"/>
      <c r="DJ13" s="14"/>
      <c r="DK13" s="14"/>
      <c r="DL13" s="14"/>
      <c r="DM13" s="14"/>
      <c r="DN13" s="14"/>
      <c r="DO13" s="14"/>
      <c r="DP13" s="14"/>
      <c r="DQ13" s="14"/>
      <c r="DR13" s="14"/>
      <c r="DS13" s="14"/>
      <c r="DT13" s="14"/>
      <c r="DU13" s="14"/>
      <c r="DV13" s="14"/>
      <c r="DW13" s="14"/>
      <c r="DX13" s="14"/>
      <c r="DY13" s="14"/>
      <c r="DZ13" s="14"/>
      <c r="EA13" s="14"/>
      <c r="EB13" s="14"/>
      <c r="EC13" s="14"/>
      <c r="ED13" s="14"/>
      <c r="EE13" s="14"/>
      <c r="EF13" s="14"/>
      <c r="EG13" s="14"/>
      <c r="EH13" s="14"/>
      <c r="EI13" s="14"/>
      <c r="EJ13" s="14"/>
      <c r="EK13" s="14"/>
      <c r="EL13" s="14"/>
      <c r="EM13" s="14"/>
      <c r="EN13" s="14"/>
      <c r="EO13" s="14"/>
      <c r="EP13" s="14"/>
      <c r="EQ13" s="14"/>
      <c r="ER13" s="14"/>
      <c r="ES13" s="14"/>
      <c r="ET13" s="14"/>
      <c r="EU13" s="14"/>
      <c r="EV13" s="14"/>
      <c r="EW13" s="14"/>
      <c r="EX13" s="14"/>
      <c r="EY13" s="14"/>
      <c r="EZ13" s="14"/>
      <c r="FA13" s="14"/>
      <c r="FB13" s="14"/>
      <c r="FC13" s="14"/>
      <c r="FD13" s="14"/>
      <c r="FE13" s="14"/>
      <c r="FF13" s="14"/>
      <c r="FG13" s="14"/>
      <c r="FH13" s="14"/>
      <c r="FI13" s="14"/>
      <c r="FJ13" s="14"/>
      <c r="FK13" s="14"/>
      <c r="FL13" s="14"/>
      <c r="FM13" s="14"/>
      <c r="FN13" s="14"/>
      <c r="FO13" s="14"/>
      <c r="FP13" s="14"/>
      <c r="FQ13" s="14"/>
      <c r="FR13" s="14"/>
      <c r="FS13" s="14"/>
      <c r="FT13" s="14"/>
      <c r="FU13" s="14"/>
      <c r="FV13" s="14"/>
      <c r="FW13" s="14"/>
      <c r="FX13" s="14"/>
      <c r="FY13" s="14"/>
      <c r="FZ13" s="14"/>
      <c r="GA13" s="14"/>
      <c r="GB13" s="14"/>
      <c r="GC13" s="14"/>
      <c r="GD13" s="14"/>
      <c r="GE13" s="14"/>
      <c r="GF13" s="14"/>
      <c r="GG13" s="14"/>
      <c r="GH13" s="14"/>
      <c r="GI13" s="14"/>
      <c r="GJ13" s="14"/>
      <c r="GK13" s="14"/>
      <c r="GL13" s="14"/>
      <c r="GM13" s="14"/>
      <c r="GN13" s="14"/>
      <c r="GO13" s="14"/>
      <c r="GP13" s="14"/>
      <c r="GQ13" s="14"/>
      <c r="GR13" s="14"/>
      <c r="GS13" s="14"/>
      <c r="GT13" s="14"/>
      <c r="GU13" s="14"/>
      <c r="GV13" s="14"/>
      <c r="GW13" s="14"/>
      <c r="GX13" s="14"/>
      <c r="GY13" s="14"/>
      <c r="GZ13" s="14"/>
      <c r="HA13" s="14"/>
      <c r="HB13" s="14"/>
      <c r="HC13" s="14"/>
      <c r="HD13" s="14"/>
      <c r="HE13" s="14"/>
      <c r="HF13" s="14"/>
      <c r="HG13" s="14"/>
      <c r="HH13" s="14"/>
      <c r="HI13" s="14"/>
      <c r="HJ13" s="14"/>
      <c r="HK13" s="14"/>
      <c r="HL13" s="14"/>
      <c r="HM13" s="14"/>
      <c r="HN13" s="14"/>
      <c r="HO13" s="14"/>
      <c r="HP13" s="14"/>
      <c r="HQ13" s="14"/>
      <c r="HR13" s="14"/>
      <c r="HS13" s="14"/>
      <c r="HT13" s="14"/>
      <c r="HU13" s="14"/>
      <c r="HV13" s="14"/>
      <c r="HW13" s="14"/>
      <c r="HX13" s="14"/>
      <c r="HY13" s="14"/>
      <c r="HZ13" s="14"/>
      <c r="IA13" s="14"/>
      <c r="IB13" s="14"/>
      <c r="IC13" s="14"/>
      <c r="ID13" s="14"/>
      <c r="IE13" s="14"/>
      <c r="IF13" s="14"/>
      <c r="IG13" s="14"/>
      <c r="IH13" s="14"/>
      <c r="II13" s="14"/>
      <c r="IJ13" s="14"/>
      <c r="IK13" s="14"/>
      <c r="IL13" s="14"/>
      <c r="IM13" s="14"/>
      <c r="IN13" s="14"/>
      <c r="IO13" s="14"/>
      <c r="IP13" s="14"/>
      <c r="IQ13" s="14"/>
      <c r="IR13" s="14"/>
      <c r="IS13" s="14"/>
      <c r="IT13" s="14"/>
      <c r="IU13" s="14"/>
      <c r="IV13" s="14"/>
      <c r="IW13" s="14"/>
      <c r="IX13" s="14"/>
      <c r="IY13" s="14"/>
      <c r="IZ13" s="14"/>
      <c r="JA13" s="14"/>
    </row>
    <row r="14" spans="1:261" ht="14.25" customHeight="1" x14ac:dyDescent="0.25">
      <c r="A14" s="24">
        <v>6</v>
      </c>
      <c r="B14" s="25"/>
      <c r="C14" s="25"/>
      <c r="D14" s="25"/>
      <c r="E14" s="25"/>
      <c r="F14" s="25"/>
      <c r="G14" s="25"/>
      <c r="H14" s="25"/>
      <c r="I14" s="25"/>
      <c r="J14" s="26" t="s">
        <v>5</v>
      </c>
      <c r="K14" s="27" t="s">
        <v>1</v>
      </c>
      <c r="L14" s="28" t="s">
        <v>58</v>
      </c>
      <c r="M14" s="44">
        <v>1</v>
      </c>
      <c r="N14" s="29">
        <v>0</v>
      </c>
      <c r="O14" s="29">
        <f t="shared" si="0"/>
        <v>0</v>
      </c>
      <c r="P14" s="47"/>
    </row>
    <row r="15" spans="1:261" s="15" customFormat="1" ht="17.25" customHeight="1" x14ac:dyDescent="0.25">
      <c r="A15" s="24">
        <v>7</v>
      </c>
      <c r="B15" s="25"/>
      <c r="C15" s="25"/>
      <c r="D15" s="25"/>
      <c r="E15" s="25"/>
      <c r="F15" s="25"/>
      <c r="G15" s="25"/>
      <c r="H15" s="25"/>
      <c r="I15" s="25"/>
      <c r="J15" s="26" t="s">
        <v>5</v>
      </c>
      <c r="K15" s="27" t="s">
        <v>1</v>
      </c>
      <c r="L15" s="28" t="s">
        <v>71</v>
      </c>
      <c r="M15" s="44">
        <v>1</v>
      </c>
      <c r="N15" s="29">
        <v>0</v>
      </c>
      <c r="O15" s="29">
        <f t="shared" si="0"/>
        <v>0</v>
      </c>
      <c r="P15" s="47"/>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c r="DL15" s="6"/>
      <c r="DM15" s="6"/>
      <c r="DN15" s="6"/>
      <c r="DO15" s="6"/>
      <c r="DP15" s="6"/>
      <c r="DQ15" s="6"/>
      <c r="DR15" s="6"/>
      <c r="DS15" s="6"/>
      <c r="DT15" s="6"/>
      <c r="DU15" s="6"/>
      <c r="DV15" s="6"/>
      <c r="DW15" s="6"/>
      <c r="DX15" s="6"/>
      <c r="DY15" s="6"/>
      <c r="DZ15" s="6"/>
      <c r="EA15" s="6"/>
      <c r="EB15" s="6"/>
      <c r="EC15" s="6"/>
      <c r="ED15" s="6"/>
      <c r="EE15" s="6"/>
      <c r="EF15" s="6"/>
      <c r="EG15" s="6"/>
      <c r="EH15" s="6"/>
      <c r="EI15" s="6"/>
      <c r="EJ15" s="6"/>
      <c r="EK15" s="6"/>
      <c r="EL15" s="6"/>
      <c r="EM15" s="6"/>
      <c r="EN15" s="6"/>
      <c r="EO15" s="6"/>
      <c r="EP15" s="6"/>
      <c r="EQ15" s="6"/>
      <c r="ER15" s="6"/>
      <c r="ES15" s="6"/>
      <c r="ET15" s="6"/>
      <c r="EU15" s="6"/>
      <c r="EV15" s="6"/>
      <c r="EW15" s="6"/>
      <c r="EX15" s="6"/>
      <c r="EY15" s="6"/>
      <c r="EZ15" s="6"/>
      <c r="FA15" s="6"/>
      <c r="FB15" s="6"/>
      <c r="FC15" s="6"/>
      <c r="FD15" s="6"/>
      <c r="FE15" s="6"/>
      <c r="FF15" s="6"/>
      <c r="FG15" s="6"/>
      <c r="FH15" s="6"/>
      <c r="FI15" s="6"/>
      <c r="FJ15" s="6"/>
      <c r="FK15" s="6"/>
      <c r="FL15" s="6"/>
      <c r="FM15" s="6"/>
      <c r="FN15" s="6"/>
      <c r="FO15" s="6"/>
      <c r="FP15" s="6"/>
      <c r="FQ15" s="6"/>
      <c r="FR15" s="6"/>
      <c r="FS15" s="6"/>
      <c r="FT15" s="6"/>
      <c r="FU15" s="6"/>
      <c r="FV15" s="6"/>
      <c r="FW15" s="6"/>
      <c r="FX15" s="6"/>
      <c r="FY15" s="6"/>
      <c r="FZ15" s="6"/>
      <c r="GA15" s="6"/>
      <c r="GB15" s="6"/>
      <c r="GC15" s="6"/>
      <c r="GD15" s="6"/>
      <c r="GE15" s="6"/>
      <c r="GF15" s="6"/>
      <c r="GG15" s="6"/>
      <c r="GH15" s="6"/>
      <c r="GI15" s="6"/>
      <c r="GJ15" s="6"/>
      <c r="GK15" s="6"/>
      <c r="GL15" s="6"/>
      <c r="GM15" s="6"/>
      <c r="GN15" s="6"/>
      <c r="GO15" s="6"/>
      <c r="GP15" s="6"/>
      <c r="GQ15" s="6"/>
      <c r="GR15" s="6"/>
      <c r="GS15" s="6"/>
      <c r="GT15" s="6"/>
      <c r="GU15" s="6"/>
      <c r="GV15" s="6"/>
      <c r="GW15" s="6"/>
      <c r="GX15" s="6"/>
      <c r="GY15" s="6"/>
      <c r="GZ15" s="6"/>
      <c r="HA15" s="6"/>
      <c r="HB15" s="6"/>
      <c r="HC15" s="6"/>
      <c r="HD15" s="6"/>
      <c r="HE15" s="6"/>
      <c r="HF15" s="6"/>
      <c r="HG15" s="6"/>
      <c r="HH15" s="6"/>
      <c r="HI15" s="6"/>
      <c r="HJ15" s="6"/>
      <c r="HK15" s="6"/>
      <c r="HL15" s="6"/>
      <c r="HM15" s="6"/>
      <c r="HN15" s="6"/>
      <c r="HO15" s="6"/>
      <c r="HP15" s="6"/>
      <c r="HQ15" s="6"/>
      <c r="HR15" s="6"/>
      <c r="HS15" s="6"/>
      <c r="HT15" s="6"/>
      <c r="HU15" s="6"/>
      <c r="HV15" s="6"/>
      <c r="HW15" s="6"/>
      <c r="HX15" s="6"/>
      <c r="HY15" s="6"/>
      <c r="HZ15" s="6"/>
      <c r="IA15" s="6"/>
      <c r="IB15" s="6"/>
      <c r="IC15" s="6"/>
      <c r="ID15" s="6"/>
      <c r="IE15" s="6"/>
      <c r="IF15" s="6"/>
      <c r="IG15" s="6"/>
      <c r="IH15" s="6"/>
      <c r="II15" s="6"/>
      <c r="IJ15" s="6"/>
      <c r="IK15" s="6"/>
      <c r="IL15" s="6"/>
      <c r="IM15" s="6"/>
      <c r="IN15" s="6"/>
      <c r="IO15" s="6"/>
      <c r="IP15" s="6"/>
      <c r="IQ15" s="6"/>
      <c r="IR15" s="6"/>
      <c r="IS15" s="6"/>
      <c r="IT15" s="6"/>
      <c r="IU15" s="6"/>
      <c r="IV15" s="6"/>
      <c r="IW15" s="6"/>
      <c r="IX15" s="6"/>
      <c r="IY15" s="6"/>
      <c r="IZ15" s="6"/>
      <c r="JA15" s="6"/>
    </row>
    <row r="16" spans="1:261" ht="36" customHeight="1" x14ac:dyDescent="0.25">
      <c r="A16" s="24">
        <v>8</v>
      </c>
      <c r="B16" s="25"/>
      <c r="C16" s="25"/>
      <c r="D16" s="25"/>
      <c r="E16" s="25"/>
      <c r="F16" s="25"/>
      <c r="G16" s="25"/>
      <c r="H16" s="25"/>
      <c r="I16" s="25"/>
      <c r="J16" s="26" t="s">
        <v>10</v>
      </c>
      <c r="K16" s="31" t="s">
        <v>2</v>
      </c>
      <c r="L16" s="38" t="s">
        <v>72</v>
      </c>
      <c r="M16" s="44">
        <v>1</v>
      </c>
      <c r="N16" s="29">
        <v>0</v>
      </c>
      <c r="O16" s="29">
        <f t="shared" si="0"/>
        <v>0</v>
      </c>
      <c r="P16" s="46"/>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4"/>
      <c r="CK16" s="14"/>
      <c r="CL16" s="14"/>
      <c r="CM16" s="14"/>
      <c r="CN16" s="14"/>
      <c r="CO16" s="14"/>
      <c r="CP16" s="14"/>
      <c r="CQ16" s="14"/>
      <c r="CR16" s="14"/>
      <c r="CS16" s="14"/>
      <c r="CT16" s="14"/>
      <c r="CU16" s="14"/>
      <c r="CV16" s="14"/>
      <c r="CW16" s="14"/>
      <c r="CX16" s="14"/>
      <c r="CY16" s="14"/>
      <c r="CZ16" s="14"/>
      <c r="DA16" s="14"/>
      <c r="DB16" s="14"/>
      <c r="DC16" s="14"/>
      <c r="DD16" s="14"/>
      <c r="DE16" s="14"/>
      <c r="DF16" s="14"/>
      <c r="DG16" s="14"/>
      <c r="DH16" s="14"/>
      <c r="DI16" s="14"/>
      <c r="DJ16" s="14"/>
      <c r="DK16" s="14"/>
      <c r="DL16" s="14"/>
      <c r="DM16" s="14"/>
      <c r="DN16" s="14"/>
      <c r="DO16" s="14"/>
      <c r="DP16" s="14"/>
      <c r="DQ16" s="14"/>
      <c r="DR16" s="14"/>
      <c r="DS16" s="14"/>
      <c r="DT16" s="14"/>
      <c r="DU16" s="14"/>
      <c r="DV16" s="14"/>
      <c r="DW16" s="14"/>
      <c r="DX16" s="14"/>
      <c r="DY16" s="14"/>
      <c r="DZ16" s="14"/>
      <c r="EA16" s="14"/>
      <c r="EB16" s="14"/>
      <c r="EC16" s="14"/>
      <c r="ED16" s="14"/>
      <c r="EE16" s="14"/>
      <c r="EF16" s="14"/>
      <c r="EG16" s="14"/>
      <c r="EH16" s="14"/>
      <c r="EI16" s="14"/>
      <c r="EJ16" s="14"/>
      <c r="EK16" s="14"/>
      <c r="EL16" s="14"/>
      <c r="EM16" s="14"/>
      <c r="EN16" s="14"/>
      <c r="EO16" s="14"/>
      <c r="EP16" s="14"/>
      <c r="EQ16" s="14"/>
      <c r="ER16" s="14"/>
      <c r="ES16" s="14"/>
      <c r="ET16" s="14"/>
      <c r="EU16" s="14"/>
      <c r="EV16" s="14"/>
      <c r="EW16" s="14"/>
      <c r="EX16" s="14"/>
      <c r="EY16" s="14"/>
      <c r="EZ16" s="14"/>
      <c r="FA16" s="14"/>
      <c r="FB16" s="14"/>
      <c r="FC16" s="14"/>
      <c r="FD16" s="14"/>
      <c r="FE16" s="14"/>
      <c r="FF16" s="14"/>
      <c r="FG16" s="14"/>
      <c r="FH16" s="14"/>
      <c r="FI16" s="14"/>
      <c r="FJ16" s="14"/>
      <c r="FK16" s="14"/>
      <c r="FL16" s="14"/>
      <c r="FM16" s="14"/>
      <c r="FN16" s="14"/>
      <c r="FO16" s="14"/>
      <c r="FP16" s="14"/>
      <c r="FQ16" s="14"/>
      <c r="FR16" s="14"/>
      <c r="FS16" s="14"/>
      <c r="FT16" s="14"/>
      <c r="FU16" s="14"/>
      <c r="FV16" s="14"/>
      <c r="FW16" s="14"/>
      <c r="FX16" s="14"/>
      <c r="FY16" s="14"/>
      <c r="FZ16" s="14"/>
      <c r="GA16" s="14"/>
      <c r="GB16" s="14"/>
      <c r="GC16" s="14"/>
      <c r="GD16" s="14"/>
      <c r="GE16" s="14"/>
      <c r="GF16" s="14"/>
      <c r="GG16" s="14"/>
      <c r="GH16" s="14"/>
      <c r="GI16" s="14"/>
      <c r="GJ16" s="14"/>
      <c r="GK16" s="14"/>
      <c r="GL16" s="14"/>
      <c r="GM16" s="14"/>
      <c r="GN16" s="14"/>
      <c r="GO16" s="14"/>
      <c r="GP16" s="14"/>
      <c r="GQ16" s="14"/>
      <c r="GR16" s="14"/>
      <c r="GS16" s="14"/>
      <c r="GT16" s="14"/>
      <c r="GU16" s="14"/>
      <c r="GV16" s="14"/>
      <c r="GW16" s="14"/>
      <c r="GX16" s="14"/>
      <c r="GY16" s="14"/>
      <c r="GZ16" s="14"/>
      <c r="HA16" s="14"/>
      <c r="HB16" s="14"/>
      <c r="HC16" s="14"/>
      <c r="HD16" s="14"/>
      <c r="HE16" s="14"/>
      <c r="HF16" s="14"/>
      <c r="HG16" s="14"/>
      <c r="HH16" s="14"/>
      <c r="HI16" s="14"/>
      <c r="HJ16" s="14"/>
      <c r="HK16" s="14"/>
      <c r="HL16" s="14"/>
      <c r="HM16" s="14"/>
      <c r="HN16" s="14"/>
      <c r="HO16" s="14"/>
      <c r="HP16" s="14"/>
      <c r="HQ16" s="14"/>
      <c r="HR16" s="14"/>
      <c r="HS16" s="14"/>
      <c r="HT16" s="14"/>
      <c r="HU16" s="14"/>
      <c r="HV16" s="14"/>
      <c r="HW16" s="14"/>
      <c r="HX16" s="14"/>
      <c r="HY16" s="14"/>
      <c r="HZ16" s="14"/>
      <c r="IA16" s="14"/>
      <c r="IB16" s="14"/>
      <c r="IC16" s="14"/>
      <c r="ID16" s="14"/>
      <c r="IE16" s="14"/>
      <c r="IF16" s="14"/>
      <c r="IG16" s="14"/>
      <c r="IH16" s="14"/>
      <c r="II16" s="14"/>
      <c r="IJ16" s="16"/>
      <c r="IK16" s="16"/>
      <c r="IL16" s="16"/>
      <c r="IM16" s="16"/>
      <c r="IN16" s="16"/>
      <c r="IO16" s="16"/>
      <c r="IP16" s="16"/>
      <c r="IQ16" s="16"/>
      <c r="IR16" s="16"/>
      <c r="IS16" s="16"/>
      <c r="IT16" s="16"/>
      <c r="IU16" s="16"/>
      <c r="IV16" s="16"/>
      <c r="IW16" s="16"/>
      <c r="IX16" s="16"/>
      <c r="IY16" s="16"/>
      <c r="IZ16" s="16"/>
      <c r="JA16" s="16"/>
    </row>
    <row r="17" spans="1:261" x14ac:dyDescent="0.25">
      <c r="A17" s="24">
        <v>9</v>
      </c>
      <c r="B17" s="25"/>
      <c r="C17" s="25"/>
      <c r="D17" s="25"/>
      <c r="E17" s="25"/>
      <c r="F17" s="25"/>
      <c r="G17" s="25"/>
      <c r="H17" s="25"/>
      <c r="I17" s="25"/>
      <c r="J17" s="26" t="s">
        <v>49</v>
      </c>
      <c r="K17" s="27" t="s">
        <v>1</v>
      </c>
      <c r="L17" s="28" t="s">
        <v>59</v>
      </c>
      <c r="M17" s="44">
        <v>1</v>
      </c>
      <c r="N17" s="29">
        <v>0</v>
      </c>
      <c r="O17" s="29">
        <f t="shared" si="0"/>
        <v>0</v>
      </c>
      <c r="P17" s="47"/>
      <c r="IJ17" s="2"/>
      <c r="IK17" s="2"/>
      <c r="IL17" s="2"/>
      <c r="IM17" s="2"/>
      <c r="IN17" s="2"/>
      <c r="IO17" s="2"/>
      <c r="IP17" s="2"/>
      <c r="IQ17" s="2"/>
      <c r="IR17" s="2"/>
      <c r="IS17" s="2"/>
      <c r="IT17" s="2"/>
      <c r="IU17" s="2"/>
      <c r="IV17" s="2"/>
      <c r="IW17" s="2"/>
      <c r="IX17" s="2"/>
      <c r="IY17" s="2"/>
      <c r="IZ17" s="2"/>
      <c r="JA17" s="2"/>
    </row>
    <row r="18" spans="1:261" x14ac:dyDescent="0.25">
      <c r="A18" s="24">
        <v>10</v>
      </c>
      <c r="B18" s="25"/>
      <c r="C18" s="25"/>
      <c r="D18" s="25"/>
      <c r="E18" s="25"/>
      <c r="F18" s="25"/>
      <c r="G18" s="25"/>
      <c r="H18" s="25"/>
      <c r="I18" s="25"/>
      <c r="J18" s="26" t="s">
        <v>12</v>
      </c>
      <c r="K18" s="27" t="s">
        <v>1</v>
      </c>
      <c r="L18" s="28" t="s">
        <v>11</v>
      </c>
      <c r="M18" s="44">
        <v>1</v>
      </c>
      <c r="N18" s="29">
        <v>0</v>
      </c>
      <c r="O18" s="29">
        <f t="shared" si="0"/>
        <v>0</v>
      </c>
      <c r="P18" s="47"/>
      <c r="IJ18" s="2"/>
      <c r="IK18" s="2"/>
      <c r="IL18" s="2"/>
      <c r="IM18" s="2"/>
      <c r="IN18" s="2"/>
      <c r="IO18" s="2"/>
      <c r="IP18" s="2"/>
      <c r="IQ18" s="2"/>
      <c r="IR18" s="2"/>
      <c r="IS18" s="2"/>
      <c r="IT18" s="2"/>
      <c r="IU18" s="2"/>
      <c r="IV18" s="2"/>
      <c r="IW18" s="2"/>
      <c r="IX18" s="2"/>
      <c r="IY18" s="2"/>
      <c r="IZ18" s="2"/>
      <c r="JA18" s="2"/>
    </row>
    <row r="19" spans="1:261" ht="28.5" customHeight="1" x14ac:dyDescent="0.25">
      <c r="A19" s="24">
        <v>11</v>
      </c>
      <c r="B19" s="25"/>
      <c r="C19" s="25"/>
      <c r="D19" s="25"/>
      <c r="E19" s="25"/>
      <c r="F19" s="25"/>
      <c r="G19" s="25"/>
      <c r="H19" s="25"/>
      <c r="I19" s="25"/>
      <c r="J19" s="26" t="s">
        <v>14</v>
      </c>
      <c r="K19" s="27" t="s">
        <v>1</v>
      </c>
      <c r="L19" s="28" t="s">
        <v>13</v>
      </c>
      <c r="M19" s="44">
        <v>1</v>
      </c>
      <c r="N19" s="29">
        <v>0</v>
      </c>
      <c r="O19" s="29">
        <f t="shared" si="0"/>
        <v>0</v>
      </c>
      <c r="P19" s="47"/>
      <c r="IJ19" s="2"/>
      <c r="IK19" s="2"/>
      <c r="IL19" s="2"/>
      <c r="IM19" s="2"/>
      <c r="IN19" s="2"/>
      <c r="IO19" s="2"/>
      <c r="IP19" s="2"/>
      <c r="IQ19" s="2"/>
      <c r="IR19" s="2"/>
      <c r="IS19" s="2"/>
      <c r="IT19" s="2"/>
      <c r="IU19" s="2"/>
      <c r="IV19" s="2"/>
      <c r="IW19" s="2"/>
      <c r="IX19" s="2"/>
      <c r="IY19" s="2"/>
      <c r="IZ19" s="2"/>
      <c r="JA19" s="2"/>
    </row>
    <row r="20" spans="1:261" ht="18" customHeight="1" x14ac:dyDescent="0.25">
      <c r="A20" s="24">
        <v>12</v>
      </c>
      <c r="B20" s="25"/>
      <c r="C20" s="25"/>
      <c r="D20" s="25"/>
      <c r="E20" s="25"/>
      <c r="F20" s="25"/>
      <c r="G20" s="25"/>
      <c r="H20" s="25"/>
      <c r="I20" s="25"/>
      <c r="J20" s="26" t="s">
        <v>16</v>
      </c>
      <c r="K20" s="27" t="s">
        <v>1</v>
      </c>
      <c r="L20" s="28" t="s">
        <v>15</v>
      </c>
      <c r="M20" s="44">
        <v>1</v>
      </c>
      <c r="N20" s="29">
        <v>0</v>
      </c>
      <c r="O20" s="29">
        <f t="shared" si="0"/>
        <v>0</v>
      </c>
      <c r="P20" s="47"/>
      <c r="IJ20" s="2"/>
      <c r="IK20" s="2"/>
      <c r="IL20" s="2"/>
      <c r="IM20" s="2"/>
      <c r="IN20" s="2"/>
      <c r="IO20" s="2"/>
      <c r="IP20" s="2"/>
      <c r="IQ20" s="2"/>
      <c r="IR20" s="2"/>
      <c r="IS20" s="2"/>
      <c r="IT20" s="2"/>
      <c r="IU20" s="2"/>
      <c r="IV20" s="2"/>
      <c r="IW20" s="2"/>
      <c r="IX20" s="2"/>
      <c r="IY20" s="2"/>
      <c r="IZ20" s="2"/>
      <c r="JA20" s="2"/>
    </row>
    <row r="21" spans="1:261" ht="27" customHeight="1" x14ac:dyDescent="0.25">
      <c r="A21" s="24">
        <v>13</v>
      </c>
      <c r="B21" s="25"/>
      <c r="C21" s="25"/>
      <c r="D21" s="25"/>
      <c r="E21" s="25"/>
      <c r="F21" s="25"/>
      <c r="G21" s="25"/>
      <c r="H21" s="25"/>
      <c r="I21" s="25"/>
      <c r="J21" s="26" t="s">
        <v>17</v>
      </c>
      <c r="K21" s="27" t="s">
        <v>1</v>
      </c>
      <c r="L21" s="42" t="s">
        <v>60</v>
      </c>
      <c r="M21" s="44">
        <v>1</v>
      </c>
      <c r="N21" s="29">
        <v>0</v>
      </c>
      <c r="O21" s="29">
        <f t="shared" si="0"/>
        <v>0</v>
      </c>
      <c r="P21" s="47"/>
      <c r="IJ21" s="2"/>
      <c r="IK21" s="2"/>
      <c r="IL21" s="2"/>
      <c r="IM21" s="2"/>
      <c r="IN21" s="2"/>
      <c r="IO21" s="2"/>
      <c r="IP21" s="2"/>
      <c r="IQ21" s="2"/>
      <c r="IR21" s="2"/>
      <c r="IS21" s="2"/>
      <c r="IT21" s="2"/>
      <c r="IU21" s="2"/>
      <c r="IV21" s="2"/>
      <c r="IW21" s="2"/>
      <c r="IX21" s="2"/>
      <c r="IY21" s="2"/>
      <c r="IZ21" s="2"/>
      <c r="JA21" s="2"/>
    </row>
    <row r="22" spans="1:261" ht="18" customHeight="1" x14ac:dyDescent="0.25">
      <c r="A22" s="24">
        <v>14</v>
      </c>
      <c r="B22" s="25"/>
      <c r="C22" s="25"/>
      <c r="D22" s="25"/>
      <c r="E22" s="25"/>
      <c r="F22" s="25"/>
      <c r="G22" s="25"/>
      <c r="H22" s="25"/>
      <c r="I22" s="25"/>
      <c r="J22" s="26" t="s">
        <v>17</v>
      </c>
      <c r="K22" s="27" t="s">
        <v>1</v>
      </c>
      <c r="L22" s="28" t="s">
        <v>62</v>
      </c>
      <c r="M22" s="44">
        <v>1</v>
      </c>
      <c r="N22" s="29">
        <v>0</v>
      </c>
      <c r="O22" s="29">
        <f t="shared" si="0"/>
        <v>0</v>
      </c>
      <c r="P22" s="47"/>
      <c r="IJ22" s="2"/>
      <c r="IK22" s="2"/>
      <c r="IL22" s="2"/>
      <c r="IM22" s="2"/>
      <c r="IN22" s="2"/>
      <c r="IO22" s="2"/>
      <c r="IP22" s="2"/>
      <c r="IQ22" s="2"/>
      <c r="IR22" s="2"/>
      <c r="IS22" s="2"/>
      <c r="IT22" s="2"/>
      <c r="IU22" s="2"/>
      <c r="IV22" s="2"/>
      <c r="IW22" s="2"/>
      <c r="IX22" s="2"/>
      <c r="IY22" s="2"/>
      <c r="IZ22" s="2"/>
      <c r="JA22" s="2"/>
    </row>
    <row r="23" spans="1:261" ht="15.75" customHeight="1" x14ac:dyDescent="0.25">
      <c r="A23" s="24">
        <v>15</v>
      </c>
      <c r="B23" s="25"/>
      <c r="C23" s="25"/>
      <c r="D23" s="25"/>
      <c r="E23" s="25"/>
      <c r="F23" s="25"/>
      <c r="G23" s="25"/>
      <c r="H23" s="25"/>
      <c r="I23" s="25"/>
      <c r="J23" s="26" t="s">
        <v>17</v>
      </c>
      <c r="K23" s="27" t="s">
        <v>1</v>
      </c>
      <c r="L23" s="28" t="s">
        <v>61</v>
      </c>
      <c r="M23" s="44">
        <v>1</v>
      </c>
      <c r="N23" s="29">
        <v>0</v>
      </c>
      <c r="O23" s="29">
        <f t="shared" si="0"/>
        <v>0</v>
      </c>
      <c r="P23" s="47"/>
      <c r="IJ23" s="2"/>
      <c r="IK23" s="2"/>
      <c r="IL23" s="2"/>
      <c r="IM23" s="2"/>
      <c r="IN23" s="2"/>
      <c r="IO23" s="2"/>
      <c r="IP23" s="2"/>
      <c r="IQ23" s="2"/>
      <c r="IR23" s="2"/>
      <c r="IS23" s="2"/>
      <c r="IT23" s="2"/>
      <c r="IU23" s="2"/>
      <c r="IV23" s="2"/>
      <c r="IW23" s="2"/>
      <c r="IX23" s="2"/>
      <c r="IY23" s="2"/>
      <c r="IZ23" s="2"/>
      <c r="JA23" s="2"/>
    </row>
    <row r="24" spans="1:261" ht="15.75" customHeight="1" x14ac:dyDescent="0.25">
      <c r="A24" s="24">
        <v>16</v>
      </c>
      <c r="B24" s="25"/>
      <c r="C24" s="25"/>
      <c r="D24" s="25"/>
      <c r="E24" s="25"/>
      <c r="F24" s="25"/>
      <c r="G24" s="25"/>
      <c r="H24" s="25"/>
      <c r="I24" s="25"/>
      <c r="J24" s="26" t="s">
        <v>25</v>
      </c>
      <c r="K24" s="27" t="s">
        <v>1</v>
      </c>
      <c r="L24" s="28" t="s">
        <v>26</v>
      </c>
      <c r="M24" s="44">
        <v>1</v>
      </c>
      <c r="N24" s="29">
        <v>0</v>
      </c>
      <c r="O24" s="29">
        <f t="shared" si="0"/>
        <v>0</v>
      </c>
      <c r="P24" s="47"/>
      <c r="IJ24" s="2"/>
      <c r="IK24" s="2"/>
      <c r="IL24" s="2"/>
      <c r="IM24" s="2"/>
      <c r="IN24" s="2"/>
      <c r="IO24" s="2"/>
      <c r="IP24" s="2"/>
      <c r="IQ24" s="2"/>
      <c r="IR24" s="2"/>
      <c r="IS24" s="2"/>
      <c r="IT24" s="2"/>
      <c r="IU24" s="2"/>
      <c r="IV24" s="2"/>
      <c r="IW24" s="2"/>
      <c r="IX24" s="2"/>
      <c r="IY24" s="2"/>
      <c r="IZ24" s="2"/>
      <c r="JA24" s="2"/>
    </row>
    <row r="25" spans="1:261" x14ac:dyDescent="0.25">
      <c r="A25" s="24">
        <v>17</v>
      </c>
      <c r="B25" s="25"/>
      <c r="C25" s="25"/>
      <c r="D25" s="25"/>
      <c r="E25" s="25"/>
      <c r="F25" s="25"/>
      <c r="G25" s="25"/>
      <c r="H25" s="25"/>
      <c r="I25" s="25"/>
      <c r="J25" s="26" t="s">
        <v>18</v>
      </c>
      <c r="K25" s="27" t="s">
        <v>1</v>
      </c>
      <c r="L25" s="28" t="s">
        <v>19</v>
      </c>
      <c r="M25" s="44">
        <v>1</v>
      </c>
      <c r="N25" s="29">
        <v>0</v>
      </c>
      <c r="O25" s="29">
        <f t="shared" si="0"/>
        <v>0</v>
      </c>
      <c r="P25" s="47"/>
      <c r="IJ25" s="2"/>
      <c r="IK25" s="2"/>
      <c r="IL25" s="2"/>
      <c r="IM25" s="2"/>
      <c r="IN25" s="2"/>
      <c r="IO25" s="2"/>
      <c r="IP25" s="2"/>
      <c r="IQ25" s="2"/>
      <c r="IR25" s="2"/>
      <c r="IS25" s="2"/>
      <c r="IT25" s="2"/>
      <c r="IU25" s="2"/>
      <c r="IV25" s="2"/>
      <c r="IW25" s="2"/>
      <c r="IX25" s="2"/>
      <c r="IY25" s="2"/>
      <c r="IZ25" s="2"/>
      <c r="JA25" s="2"/>
    </row>
    <row r="26" spans="1:261" x14ac:dyDescent="0.25">
      <c r="A26" s="24">
        <v>18</v>
      </c>
      <c r="B26" s="25"/>
      <c r="C26" s="25"/>
      <c r="D26" s="25"/>
      <c r="E26" s="25"/>
      <c r="F26" s="25"/>
      <c r="G26" s="25"/>
      <c r="H26" s="25"/>
      <c r="I26" s="25"/>
      <c r="J26" s="26" t="s">
        <v>18</v>
      </c>
      <c r="K26" s="27" t="s">
        <v>1</v>
      </c>
      <c r="L26" s="28" t="s">
        <v>63</v>
      </c>
      <c r="M26" s="44">
        <v>1</v>
      </c>
      <c r="N26" s="29">
        <v>0</v>
      </c>
      <c r="O26" s="29">
        <f t="shared" si="0"/>
        <v>0</v>
      </c>
      <c r="P26" s="47"/>
    </row>
    <row r="27" spans="1:261" x14ac:dyDescent="0.25">
      <c r="A27" s="24">
        <v>19</v>
      </c>
      <c r="B27" s="25"/>
      <c r="C27" s="25"/>
      <c r="D27" s="25"/>
      <c r="E27" s="25"/>
      <c r="F27" s="25"/>
      <c r="G27" s="25"/>
      <c r="H27" s="25"/>
      <c r="I27" s="25"/>
      <c r="J27" s="26" t="s">
        <v>18</v>
      </c>
      <c r="K27" s="27" t="s">
        <v>1</v>
      </c>
      <c r="L27" s="28" t="s">
        <v>78</v>
      </c>
      <c r="M27" s="44">
        <v>1</v>
      </c>
      <c r="N27" s="29">
        <v>0</v>
      </c>
      <c r="O27" s="29">
        <f t="shared" si="0"/>
        <v>0</v>
      </c>
      <c r="P27" s="47"/>
    </row>
    <row r="28" spans="1:261" x14ac:dyDescent="0.25">
      <c r="A28" s="24">
        <v>20</v>
      </c>
      <c r="B28" s="25"/>
      <c r="C28" s="25"/>
      <c r="D28" s="25"/>
      <c r="E28" s="25"/>
      <c r="F28" s="25"/>
      <c r="G28" s="25"/>
      <c r="H28" s="25"/>
      <c r="I28" s="25"/>
      <c r="J28" s="26" t="s">
        <v>18</v>
      </c>
      <c r="K28" s="27" t="s">
        <v>1</v>
      </c>
      <c r="L28" s="28" t="s">
        <v>64</v>
      </c>
      <c r="M28" s="44">
        <v>1</v>
      </c>
      <c r="N28" s="29">
        <v>0</v>
      </c>
      <c r="O28" s="29">
        <f t="shared" si="0"/>
        <v>0</v>
      </c>
      <c r="P28" s="47"/>
    </row>
    <row r="29" spans="1:261" ht="45" x14ac:dyDescent="0.25">
      <c r="A29" s="24">
        <v>21</v>
      </c>
      <c r="B29" s="25"/>
      <c r="C29" s="25"/>
      <c r="D29" s="25"/>
      <c r="E29" s="25"/>
      <c r="F29" s="25"/>
      <c r="G29" s="25"/>
      <c r="H29" s="25"/>
      <c r="I29" s="25"/>
      <c r="J29" s="26" t="s">
        <v>77</v>
      </c>
      <c r="K29" s="27" t="s">
        <v>1</v>
      </c>
      <c r="L29" s="28" t="s">
        <v>94</v>
      </c>
      <c r="M29" s="44">
        <v>1</v>
      </c>
      <c r="N29" s="29">
        <v>0</v>
      </c>
      <c r="O29" s="29">
        <f t="shared" si="0"/>
        <v>0</v>
      </c>
      <c r="P29" s="47"/>
    </row>
    <row r="30" spans="1:261" ht="20.25" customHeight="1" x14ac:dyDescent="0.25">
      <c r="A30" s="24">
        <v>22</v>
      </c>
      <c r="B30" s="25"/>
      <c r="C30" s="25"/>
      <c r="D30" s="25"/>
      <c r="E30" s="25"/>
      <c r="F30" s="25"/>
      <c r="G30" s="25"/>
      <c r="H30" s="25"/>
      <c r="I30" s="25"/>
      <c r="J30" s="26" t="s">
        <v>79</v>
      </c>
      <c r="K30" s="27" t="s">
        <v>1</v>
      </c>
      <c r="L30" s="28" t="s">
        <v>119</v>
      </c>
      <c r="M30" s="44">
        <v>1</v>
      </c>
      <c r="N30" s="29">
        <v>0</v>
      </c>
      <c r="O30" s="29">
        <f t="shared" si="0"/>
        <v>0</v>
      </c>
      <c r="P30" s="47"/>
    </row>
    <row r="31" spans="1:261" ht="21" customHeight="1" x14ac:dyDescent="0.25">
      <c r="A31" s="24">
        <v>23</v>
      </c>
      <c r="B31" s="25"/>
      <c r="C31" s="25"/>
      <c r="D31" s="25"/>
      <c r="E31" s="25"/>
      <c r="F31" s="25"/>
      <c r="G31" s="25"/>
      <c r="H31" s="25"/>
      <c r="I31" s="25"/>
      <c r="J31" s="26" t="s">
        <v>91</v>
      </c>
      <c r="K31" s="27" t="s">
        <v>1</v>
      </c>
      <c r="L31" s="28" t="s">
        <v>92</v>
      </c>
      <c r="M31" s="44">
        <v>1</v>
      </c>
      <c r="N31" s="29">
        <v>0</v>
      </c>
      <c r="O31" s="29">
        <f t="shared" si="0"/>
        <v>0</v>
      </c>
      <c r="P31" s="47"/>
    </row>
    <row r="32" spans="1:261" ht="23.25" customHeight="1" x14ac:dyDescent="0.25">
      <c r="A32" s="24">
        <v>24</v>
      </c>
      <c r="B32" s="25"/>
      <c r="C32" s="25"/>
      <c r="D32" s="25"/>
      <c r="E32" s="25"/>
      <c r="F32" s="25"/>
      <c r="G32" s="25"/>
      <c r="H32" s="25"/>
      <c r="I32" s="25"/>
      <c r="J32" s="26" t="s">
        <v>81</v>
      </c>
      <c r="K32" s="27" t="s">
        <v>82</v>
      </c>
      <c r="L32" s="28" t="s">
        <v>120</v>
      </c>
      <c r="M32" s="44">
        <v>1</v>
      </c>
      <c r="N32" s="29">
        <v>0</v>
      </c>
      <c r="O32" s="29">
        <f t="shared" si="0"/>
        <v>0</v>
      </c>
      <c r="P32" s="47"/>
    </row>
    <row r="33" spans="1:261" ht="28.5" customHeight="1" x14ac:dyDescent="0.25">
      <c r="A33" s="50" t="s">
        <v>21</v>
      </c>
      <c r="B33" s="50"/>
      <c r="C33" s="50"/>
      <c r="D33" s="50"/>
      <c r="E33" s="50"/>
      <c r="F33" s="50"/>
      <c r="G33" s="50"/>
      <c r="H33" s="50"/>
      <c r="I33" s="50"/>
      <c r="J33" s="50"/>
      <c r="K33" s="50"/>
      <c r="L33" s="50"/>
      <c r="M33" s="41"/>
      <c r="N33" s="32">
        <f>SUM(N9:N32)</f>
        <v>0</v>
      </c>
      <c r="O33" s="29">
        <f>SUM(O9:O32)</f>
        <v>0</v>
      </c>
      <c r="P33" s="46"/>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c r="BM33" s="14"/>
      <c r="BN33" s="14"/>
      <c r="BO33" s="14"/>
      <c r="BP33" s="14"/>
      <c r="BQ33" s="14"/>
      <c r="BR33" s="14"/>
      <c r="BS33" s="14"/>
      <c r="BT33" s="14"/>
      <c r="BU33" s="14"/>
      <c r="BV33" s="14"/>
      <c r="BW33" s="14"/>
      <c r="BX33" s="14"/>
      <c r="BY33" s="14"/>
      <c r="BZ33" s="14"/>
      <c r="CA33" s="14"/>
      <c r="CB33" s="14"/>
      <c r="CC33" s="14"/>
      <c r="CD33" s="14"/>
      <c r="CE33" s="14"/>
      <c r="CF33" s="14"/>
      <c r="CG33" s="14"/>
      <c r="CH33" s="14"/>
      <c r="CI33" s="14"/>
      <c r="CJ33" s="14"/>
      <c r="CK33" s="14"/>
      <c r="CL33" s="14"/>
      <c r="CM33" s="14"/>
      <c r="CN33" s="14"/>
      <c r="CO33" s="14"/>
      <c r="CP33" s="14"/>
      <c r="CQ33" s="14"/>
      <c r="CR33" s="14"/>
      <c r="CS33" s="14"/>
      <c r="CT33" s="14"/>
      <c r="CU33" s="14"/>
      <c r="CV33" s="14"/>
      <c r="CW33" s="14"/>
      <c r="CX33" s="14"/>
      <c r="CY33" s="14"/>
      <c r="CZ33" s="14"/>
      <c r="DA33" s="14"/>
      <c r="DB33" s="14"/>
      <c r="DC33" s="14"/>
      <c r="DD33" s="14"/>
      <c r="DE33" s="14"/>
      <c r="DF33" s="14"/>
      <c r="DG33" s="14"/>
      <c r="DH33" s="14"/>
      <c r="DI33" s="14"/>
      <c r="DJ33" s="14"/>
      <c r="DK33" s="14"/>
      <c r="DL33" s="14"/>
      <c r="DM33" s="14"/>
      <c r="DN33" s="14"/>
      <c r="DO33" s="14"/>
      <c r="DP33" s="14"/>
      <c r="DQ33" s="14"/>
      <c r="DR33" s="14"/>
      <c r="DS33" s="14"/>
      <c r="DT33" s="14"/>
      <c r="DU33" s="14"/>
      <c r="DV33" s="14"/>
      <c r="DW33" s="14"/>
      <c r="DX33" s="14"/>
      <c r="DY33" s="14"/>
      <c r="DZ33" s="14"/>
      <c r="EA33" s="14"/>
      <c r="EB33" s="14"/>
      <c r="EC33" s="14"/>
      <c r="ED33" s="14"/>
      <c r="EE33" s="14"/>
      <c r="EF33" s="14"/>
      <c r="EG33" s="14"/>
      <c r="EH33" s="14"/>
      <c r="EI33" s="14"/>
      <c r="EJ33" s="14"/>
      <c r="EK33" s="14"/>
      <c r="EL33" s="14"/>
      <c r="EM33" s="14"/>
      <c r="EN33" s="14"/>
      <c r="EO33" s="14"/>
      <c r="EP33" s="14"/>
      <c r="EQ33" s="14"/>
      <c r="ER33" s="14"/>
      <c r="ES33" s="14"/>
      <c r="ET33" s="14"/>
      <c r="EU33" s="14"/>
      <c r="EV33" s="14"/>
      <c r="EW33" s="14"/>
      <c r="EX33" s="14"/>
      <c r="EY33" s="14"/>
      <c r="EZ33" s="14"/>
      <c r="FA33" s="14"/>
      <c r="FB33" s="14"/>
      <c r="FC33" s="14"/>
      <c r="FD33" s="14"/>
      <c r="FE33" s="14"/>
      <c r="FF33" s="14"/>
      <c r="FG33" s="14"/>
      <c r="FH33" s="14"/>
      <c r="FI33" s="14"/>
      <c r="FJ33" s="14"/>
      <c r="FK33" s="14"/>
      <c r="FL33" s="14"/>
      <c r="FM33" s="14"/>
      <c r="FN33" s="14"/>
      <c r="FO33" s="14"/>
      <c r="FP33" s="14"/>
      <c r="FQ33" s="14"/>
      <c r="FR33" s="14"/>
      <c r="FS33" s="14"/>
      <c r="FT33" s="14"/>
      <c r="FU33" s="14"/>
      <c r="FV33" s="14"/>
      <c r="FW33" s="14"/>
      <c r="FX33" s="14"/>
      <c r="FY33" s="14"/>
      <c r="FZ33" s="14"/>
      <c r="GA33" s="14"/>
      <c r="GB33" s="14"/>
      <c r="GC33" s="14"/>
      <c r="GD33" s="14"/>
      <c r="GE33" s="14"/>
      <c r="GF33" s="14"/>
      <c r="GG33" s="14"/>
      <c r="GH33" s="14"/>
      <c r="GI33" s="14"/>
      <c r="GJ33" s="14"/>
      <c r="GK33" s="14"/>
      <c r="GL33" s="14"/>
      <c r="GM33" s="14"/>
      <c r="GN33" s="14"/>
      <c r="GO33" s="14"/>
      <c r="GP33" s="14"/>
      <c r="GQ33" s="14"/>
      <c r="GR33" s="14"/>
      <c r="GS33" s="14"/>
      <c r="GT33" s="14"/>
      <c r="GU33" s="14"/>
      <c r="GV33" s="14"/>
      <c r="GW33" s="14"/>
      <c r="GX33" s="14"/>
      <c r="GY33" s="14"/>
      <c r="GZ33" s="14"/>
      <c r="HA33" s="14"/>
      <c r="HB33" s="14"/>
      <c r="HC33" s="14"/>
      <c r="HD33" s="14"/>
      <c r="HE33" s="14"/>
      <c r="HF33" s="14"/>
      <c r="HG33" s="14"/>
      <c r="HH33" s="14"/>
      <c r="HI33" s="14"/>
      <c r="HJ33" s="14"/>
      <c r="HK33" s="14"/>
      <c r="HL33" s="14"/>
      <c r="HM33" s="14"/>
      <c r="HN33" s="14"/>
      <c r="HO33" s="14"/>
      <c r="HP33" s="14"/>
      <c r="HQ33" s="14"/>
      <c r="HR33" s="14"/>
      <c r="HS33" s="14"/>
      <c r="HT33" s="14"/>
      <c r="HU33" s="14"/>
      <c r="HV33" s="14"/>
      <c r="HW33" s="14"/>
      <c r="HX33" s="14"/>
      <c r="HY33" s="14"/>
      <c r="HZ33" s="14"/>
      <c r="IA33" s="14"/>
      <c r="IB33" s="14"/>
      <c r="IC33" s="14"/>
      <c r="ID33" s="14"/>
      <c r="IE33" s="14"/>
      <c r="IF33" s="14"/>
      <c r="IG33" s="14"/>
      <c r="IH33" s="14"/>
      <c r="II33" s="14"/>
      <c r="IJ33" s="14"/>
      <c r="IK33" s="14"/>
      <c r="IL33" s="14"/>
      <c r="IM33" s="14"/>
      <c r="IN33" s="14"/>
      <c r="IO33" s="14"/>
      <c r="IP33" s="14"/>
      <c r="IQ33" s="14"/>
      <c r="IR33" s="14"/>
      <c r="IS33" s="14"/>
      <c r="IT33" s="14"/>
      <c r="IU33" s="14"/>
      <c r="IV33" s="14"/>
      <c r="IW33" s="14"/>
      <c r="IX33" s="14"/>
      <c r="IY33" s="14"/>
      <c r="IZ33" s="14"/>
      <c r="JA33" s="14"/>
    </row>
    <row r="34" spans="1:261" ht="18.75" x14ac:dyDescent="0.25">
      <c r="A34" s="51" t="s">
        <v>22</v>
      </c>
      <c r="B34" s="51"/>
      <c r="C34" s="51"/>
      <c r="D34" s="51"/>
      <c r="E34" s="51"/>
      <c r="F34" s="51"/>
      <c r="G34" s="51"/>
      <c r="H34" s="51"/>
      <c r="I34" s="51"/>
      <c r="J34" s="51"/>
      <c r="K34" s="51"/>
      <c r="L34" s="51"/>
      <c r="M34" s="51"/>
      <c r="N34" s="51"/>
      <c r="O34" s="51"/>
    </row>
    <row r="35" spans="1:261" ht="47.25" x14ac:dyDescent="0.25">
      <c r="A35" s="8" t="s">
        <v>0</v>
      </c>
      <c r="B35" s="9"/>
      <c r="C35" s="9"/>
      <c r="D35" s="9"/>
      <c r="E35" s="9"/>
      <c r="F35" s="9"/>
      <c r="G35" s="9"/>
      <c r="H35" s="9"/>
      <c r="I35" s="9"/>
      <c r="J35" s="10" t="s">
        <v>23</v>
      </c>
      <c r="K35" s="11" t="s">
        <v>24</v>
      </c>
      <c r="L35" s="12" t="s">
        <v>9</v>
      </c>
      <c r="M35" s="12" t="s">
        <v>52</v>
      </c>
      <c r="N35" s="13" t="s">
        <v>7</v>
      </c>
      <c r="O35" s="13" t="s">
        <v>53</v>
      </c>
      <c r="P35" s="45" t="s">
        <v>93</v>
      </c>
    </row>
    <row r="36" spans="1:261" ht="45.75" customHeight="1" x14ac:dyDescent="0.25">
      <c r="A36" s="33">
        <v>25</v>
      </c>
      <c r="B36" s="30"/>
      <c r="C36" s="30"/>
      <c r="D36" s="30"/>
      <c r="E36" s="30"/>
      <c r="F36" s="30"/>
      <c r="G36" s="30"/>
      <c r="H36" s="30"/>
      <c r="I36" s="30"/>
      <c r="J36" s="34" t="s">
        <v>27</v>
      </c>
      <c r="K36" s="35" t="s">
        <v>1</v>
      </c>
      <c r="L36" s="28" t="s">
        <v>98</v>
      </c>
      <c r="M36" s="44">
        <v>1</v>
      </c>
      <c r="N36" s="29">
        <v>0</v>
      </c>
      <c r="O36" s="29">
        <f>SUM(M36*N36)</f>
        <v>0</v>
      </c>
      <c r="P36" s="47"/>
    </row>
    <row r="37" spans="1:261" ht="60" x14ac:dyDescent="0.25">
      <c r="A37" s="33">
        <v>26</v>
      </c>
      <c r="B37" s="30"/>
      <c r="C37" s="30"/>
      <c r="D37" s="30"/>
      <c r="E37" s="30"/>
      <c r="F37" s="30"/>
      <c r="G37" s="30"/>
      <c r="H37" s="30"/>
      <c r="I37" s="30"/>
      <c r="J37" s="34" t="s">
        <v>27</v>
      </c>
      <c r="K37" s="35" t="s">
        <v>1</v>
      </c>
      <c r="L37" s="28" t="s">
        <v>99</v>
      </c>
      <c r="M37" s="44">
        <v>1</v>
      </c>
      <c r="N37" s="29">
        <v>0</v>
      </c>
      <c r="O37" s="29">
        <f t="shared" ref="O37:O73" si="1">SUM(M37*N37)</f>
        <v>0</v>
      </c>
      <c r="P37" s="47"/>
    </row>
    <row r="38" spans="1:261" ht="75" x14ac:dyDescent="0.25">
      <c r="A38" s="33">
        <v>27</v>
      </c>
      <c r="B38" s="30"/>
      <c r="C38" s="30"/>
      <c r="D38" s="30"/>
      <c r="E38" s="30"/>
      <c r="F38" s="30"/>
      <c r="G38" s="30"/>
      <c r="H38" s="30"/>
      <c r="I38" s="30"/>
      <c r="J38" s="34" t="s">
        <v>28</v>
      </c>
      <c r="K38" s="35" t="s">
        <v>1</v>
      </c>
      <c r="L38" s="36" t="s">
        <v>100</v>
      </c>
      <c r="M38" s="44">
        <v>1</v>
      </c>
      <c r="N38" s="29">
        <v>0</v>
      </c>
      <c r="O38" s="29">
        <f t="shared" si="1"/>
        <v>0</v>
      </c>
      <c r="P38" s="47"/>
    </row>
    <row r="39" spans="1:261" ht="60" x14ac:dyDescent="0.25">
      <c r="A39" s="33">
        <v>28</v>
      </c>
      <c r="B39" s="30"/>
      <c r="C39" s="30"/>
      <c r="D39" s="30"/>
      <c r="E39" s="30"/>
      <c r="F39" s="30"/>
      <c r="G39" s="30"/>
      <c r="H39" s="30"/>
      <c r="I39" s="30"/>
      <c r="J39" s="34" t="s">
        <v>29</v>
      </c>
      <c r="K39" s="35" t="s">
        <v>1</v>
      </c>
      <c r="L39" s="36" t="s">
        <v>121</v>
      </c>
      <c r="M39" s="44">
        <v>1</v>
      </c>
      <c r="N39" s="29">
        <v>0</v>
      </c>
      <c r="O39" s="29">
        <f t="shared" si="1"/>
        <v>0</v>
      </c>
      <c r="P39" s="47"/>
    </row>
    <row r="40" spans="1:261" ht="45" x14ac:dyDescent="0.25">
      <c r="A40" s="33">
        <v>29</v>
      </c>
      <c r="B40" s="37"/>
      <c r="C40" s="37"/>
      <c r="D40" s="37"/>
      <c r="E40" s="37"/>
      <c r="F40" s="37"/>
      <c r="G40" s="37"/>
      <c r="H40" s="37"/>
      <c r="I40" s="37"/>
      <c r="J40" s="34" t="s">
        <v>30</v>
      </c>
      <c r="K40" s="35" t="s">
        <v>1</v>
      </c>
      <c r="L40" s="36" t="s">
        <v>122</v>
      </c>
      <c r="M40" s="44">
        <v>1</v>
      </c>
      <c r="N40" s="29">
        <v>0</v>
      </c>
      <c r="O40" s="29">
        <f t="shared" si="1"/>
        <v>0</v>
      </c>
      <c r="P40" s="47"/>
    </row>
    <row r="41" spans="1:261" ht="60" x14ac:dyDescent="0.25">
      <c r="A41" s="33">
        <v>30</v>
      </c>
      <c r="B41" s="37"/>
      <c r="C41" s="37"/>
      <c r="D41" s="37"/>
      <c r="E41" s="37"/>
      <c r="F41" s="37"/>
      <c r="G41" s="37"/>
      <c r="H41" s="37"/>
      <c r="I41" s="37"/>
      <c r="J41" s="34" t="s">
        <v>50</v>
      </c>
      <c r="K41" s="35" t="s">
        <v>1</v>
      </c>
      <c r="L41" s="36" t="s">
        <v>123</v>
      </c>
      <c r="M41" s="44">
        <v>1</v>
      </c>
      <c r="N41" s="29">
        <v>0</v>
      </c>
      <c r="O41" s="29">
        <f t="shared" si="1"/>
        <v>0</v>
      </c>
      <c r="P41" s="47"/>
    </row>
    <row r="42" spans="1:261" ht="60" x14ac:dyDescent="0.25">
      <c r="A42" s="33">
        <v>31</v>
      </c>
      <c r="B42" s="37"/>
      <c r="C42" s="37"/>
      <c r="D42" s="37"/>
      <c r="E42" s="37"/>
      <c r="F42" s="37"/>
      <c r="G42" s="37"/>
      <c r="H42" s="37"/>
      <c r="I42" s="37"/>
      <c r="J42" s="34" t="s">
        <v>31</v>
      </c>
      <c r="K42" s="35" t="s">
        <v>1</v>
      </c>
      <c r="L42" s="36" t="s">
        <v>101</v>
      </c>
      <c r="M42" s="44">
        <v>1</v>
      </c>
      <c r="N42" s="29">
        <v>0</v>
      </c>
      <c r="O42" s="29">
        <f t="shared" si="1"/>
        <v>0</v>
      </c>
      <c r="P42" s="47"/>
    </row>
    <row r="43" spans="1:261" ht="99" customHeight="1" x14ac:dyDescent="0.25">
      <c r="A43" s="33">
        <v>32</v>
      </c>
      <c r="B43" s="30"/>
      <c r="C43" s="30"/>
      <c r="D43" s="30"/>
      <c r="E43" s="30"/>
      <c r="F43" s="30"/>
      <c r="G43" s="30"/>
      <c r="H43" s="30"/>
      <c r="I43" s="30"/>
      <c r="J43" s="34" t="s">
        <v>32</v>
      </c>
      <c r="K43" s="35" t="s">
        <v>1</v>
      </c>
      <c r="L43" s="36" t="s">
        <v>102</v>
      </c>
      <c r="M43" s="44">
        <v>1</v>
      </c>
      <c r="N43" s="29">
        <v>0</v>
      </c>
      <c r="O43" s="29">
        <f t="shared" si="1"/>
        <v>0</v>
      </c>
      <c r="P43" s="47"/>
    </row>
    <row r="44" spans="1:261" ht="105" x14ac:dyDescent="0.25">
      <c r="A44" s="33">
        <v>33</v>
      </c>
      <c r="B44" s="30"/>
      <c r="C44" s="30"/>
      <c r="D44" s="30"/>
      <c r="E44" s="30"/>
      <c r="F44" s="30"/>
      <c r="G44" s="30"/>
      <c r="H44" s="30"/>
      <c r="I44" s="30"/>
      <c r="J44" s="34" t="s">
        <v>33</v>
      </c>
      <c r="K44" s="35" t="s">
        <v>1</v>
      </c>
      <c r="L44" s="36" t="s">
        <v>103</v>
      </c>
      <c r="M44" s="44">
        <v>1</v>
      </c>
      <c r="N44" s="29">
        <v>0</v>
      </c>
      <c r="O44" s="29">
        <f t="shared" si="1"/>
        <v>0</v>
      </c>
      <c r="P44" s="47"/>
    </row>
    <row r="45" spans="1:261" ht="90" x14ac:dyDescent="0.25">
      <c r="A45" s="33">
        <v>34</v>
      </c>
      <c r="B45" s="30"/>
      <c r="C45" s="30"/>
      <c r="D45" s="30"/>
      <c r="E45" s="30"/>
      <c r="F45" s="30"/>
      <c r="G45" s="30"/>
      <c r="H45" s="30"/>
      <c r="I45" s="30"/>
      <c r="J45" s="34" t="s">
        <v>34</v>
      </c>
      <c r="K45" s="35" t="s">
        <v>1</v>
      </c>
      <c r="L45" s="34" t="s">
        <v>124</v>
      </c>
      <c r="M45" s="44">
        <v>1</v>
      </c>
      <c r="N45" s="29">
        <v>0</v>
      </c>
      <c r="O45" s="29">
        <f t="shared" si="1"/>
        <v>0</v>
      </c>
      <c r="P45" s="47"/>
    </row>
    <row r="46" spans="1:261" ht="45" x14ac:dyDescent="0.25">
      <c r="A46" s="33">
        <v>35</v>
      </c>
      <c r="B46" s="30"/>
      <c r="C46" s="30"/>
      <c r="D46" s="30"/>
      <c r="E46" s="30"/>
      <c r="F46" s="30"/>
      <c r="G46" s="30"/>
      <c r="H46" s="30"/>
      <c r="I46" s="30"/>
      <c r="J46" s="34" t="s">
        <v>35</v>
      </c>
      <c r="K46" s="35" t="s">
        <v>1</v>
      </c>
      <c r="L46" s="34" t="s">
        <v>125</v>
      </c>
      <c r="M46" s="44">
        <v>1</v>
      </c>
      <c r="N46" s="29">
        <v>0</v>
      </c>
      <c r="O46" s="29">
        <f t="shared" si="1"/>
        <v>0</v>
      </c>
      <c r="P46" s="47"/>
    </row>
    <row r="47" spans="1:261" ht="90" x14ac:dyDescent="0.25">
      <c r="A47" s="33">
        <v>36</v>
      </c>
      <c r="B47" s="30"/>
      <c r="C47" s="30"/>
      <c r="D47" s="30"/>
      <c r="E47" s="30"/>
      <c r="F47" s="30"/>
      <c r="G47" s="30"/>
      <c r="H47" s="30"/>
      <c r="I47" s="30"/>
      <c r="J47" s="34" t="s">
        <v>36</v>
      </c>
      <c r="K47" s="35" t="s">
        <v>1</v>
      </c>
      <c r="L47" s="34" t="s">
        <v>104</v>
      </c>
      <c r="M47" s="44">
        <v>1</v>
      </c>
      <c r="N47" s="29">
        <v>0</v>
      </c>
      <c r="O47" s="29">
        <f t="shared" si="1"/>
        <v>0</v>
      </c>
      <c r="P47" s="47"/>
    </row>
    <row r="48" spans="1:261" ht="60" x14ac:dyDescent="0.25">
      <c r="A48" s="33">
        <v>37</v>
      </c>
      <c r="B48" s="30"/>
      <c r="C48" s="30"/>
      <c r="D48" s="30"/>
      <c r="E48" s="30"/>
      <c r="F48" s="30"/>
      <c r="G48" s="30"/>
      <c r="H48" s="30"/>
      <c r="I48" s="30"/>
      <c r="J48" s="34" t="s">
        <v>36</v>
      </c>
      <c r="K48" s="35" t="s">
        <v>1</v>
      </c>
      <c r="L48" s="34" t="s">
        <v>105</v>
      </c>
      <c r="M48" s="44">
        <v>1</v>
      </c>
      <c r="N48" s="29">
        <v>0</v>
      </c>
      <c r="O48" s="29">
        <f t="shared" si="1"/>
        <v>0</v>
      </c>
      <c r="P48" s="47"/>
    </row>
    <row r="49" spans="1:22" ht="60" x14ac:dyDescent="0.25">
      <c r="A49" s="33">
        <v>38</v>
      </c>
      <c r="B49" s="30"/>
      <c r="C49" s="30"/>
      <c r="D49" s="30"/>
      <c r="E49" s="30"/>
      <c r="F49" s="30"/>
      <c r="G49" s="30"/>
      <c r="H49" s="30"/>
      <c r="I49" s="30"/>
      <c r="J49" s="34" t="s">
        <v>36</v>
      </c>
      <c r="K49" s="35" t="s">
        <v>1</v>
      </c>
      <c r="L49" s="34" t="s">
        <v>106</v>
      </c>
      <c r="M49" s="44">
        <v>1</v>
      </c>
      <c r="N49" s="29">
        <v>0</v>
      </c>
      <c r="O49" s="29">
        <f t="shared" si="1"/>
        <v>0</v>
      </c>
      <c r="P49" s="47"/>
    </row>
    <row r="50" spans="1:22" ht="60" x14ac:dyDescent="0.25">
      <c r="A50" s="33">
        <v>39</v>
      </c>
      <c r="B50" s="30"/>
      <c r="C50" s="30"/>
      <c r="D50" s="30"/>
      <c r="E50" s="30"/>
      <c r="F50" s="30"/>
      <c r="G50" s="30"/>
      <c r="H50" s="30"/>
      <c r="I50" s="30"/>
      <c r="J50" s="34" t="s">
        <v>36</v>
      </c>
      <c r="K50" s="35" t="s">
        <v>1</v>
      </c>
      <c r="L50" s="34" t="s">
        <v>107</v>
      </c>
      <c r="M50" s="44">
        <v>1</v>
      </c>
      <c r="N50" s="29">
        <v>0</v>
      </c>
      <c r="O50" s="29">
        <f t="shared" si="1"/>
        <v>0</v>
      </c>
      <c r="P50" s="47"/>
    </row>
    <row r="51" spans="1:22" ht="45" x14ac:dyDescent="0.25">
      <c r="A51" s="33">
        <v>40</v>
      </c>
      <c r="B51" s="30"/>
      <c r="C51" s="30"/>
      <c r="D51" s="30"/>
      <c r="E51" s="30"/>
      <c r="F51" s="30"/>
      <c r="G51" s="30"/>
      <c r="H51" s="30"/>
      <c r="I51" s="30"/>
      <c r="J51" s="34" t="s">
        <v>65</v>
      </c>
      <c r="K51" s="35" t="s">
        <v>1</v>
      </c>
      <c r="L51" s="36" t="s">
        <v>108</v>
      </c>
      <c r="M51" s="44">
        <v>1</v>
      </c>
      <c r="N51" s="29">
        <v>0</v>
      </c>
      <c r="O51" s="29">
        <f t="shared" si="1"/>
        <v>0</v>
      </c>
      <c r="P51" s="47"/>
      <c r="Q51" s="6" t="s">
        <v>51</v>
      </c>
    </row>
    <row r="52" spans="1:22" ht="60" x14ac:dyDescent="0.25">
      <c r="A52" s="33">
        <v>41</v>
      </c>
      <c r="B52" s="30"/>
      <c r="C52" s="30"/>
      <c r="D52" s="30"/>
      <c r="E52" s="30"/>
      <c r="F52" s="30"/>
      <c r="G52" s="30"/>
      <c r="H52" s="30"/>
      <c r="I52" s="30"/>
      <c r="J52" s="34" t="s">
        <v>34</v>
      </c>
      <c r="K52" s="35" t="s">
        <v>1</v>
      </c>
      <c r="L52" s="34" t="s">
        <v>109</v>
      </c>
      <c r="M52" s="44">
        <v>1</v>
      </c>
      <c r="N52" s="29">
        <v>0</v>
      </c>
      <c r="O52" s="29">
        <f t="shared" si="1"/>
        <v>0</v>
      </c>
      <c r="P52" s="47"/>
      <c r="V52" s="6" t="s">
        <v>51</v>
      </c>
    </row>
    <row r="53" spans="1:22" ht="45" x14ac:dyDescent="0.25">
      <c r="A53" s="33">
        <v>42</v>
      </c>
      <c r="B53" s="30"/>
      <c r="C53" s="30"/>
      <c r="D53" s="30"/>
      <c r="E53" s="30"/>
      <c r="F53" s="30"/>
      <c r="G53" s="30"/>
      <c r="H53" s="30"/>
      <c r="I53" s="30"/>
      <c r="J53" s="34" t="s">
        <v>37</v>
      </c>
      <c r="K53" s="35" t="s">
        <v>1</v>
      </c>
      <c r="L53" s="34" t="s">
        <v>110</v>
      </c>
      <c r="M53" s="44">
        <v>1</v>
      </c>
      <c r="N53" s="29">
        <v>0</v>
      </c>
      <c r="O53" s="29">
        <f t="shared" si="1"/>
        <v>0</v>
      </c>
      <c r="P53" s="47"/>
    </row>
    <row r="54" spans="1:22" ht="45" x14ac:dyDescent="0.25">
      <c r="A54" s="33">
        <v>43</v>
      </c>
      <c r="B54" s="30"/>
      <c r="C54" s="30"/>
      <c r="D54" s="30"/>
      <c r="E54" s="30"/>
      <c r="F54" s="30"/>
      <c r="G54" s="30"/>
      <c r="H54" s="30"/>
      <c r="I54" s="30"/>
      <c r="J54" s="34" t="s">
        <v>37</v>
      </c>
      <c r="K54" s="35" t="s">
        <v>1</v>
      </c>
      <c r="L54" s="34" t="s">
        <v>111</v>
      </c>
      <c r="M54" s="44">
        <v>1</v>
      </c>
      <c r="N54" s="29">
        <v>0</v>
      </c>
      <c r="O54" s="29">
        <f t="shared" si="1"/>
        <v>0</v>
      </c>
      <c r="P54" s="47"/>
    </row>
    <row r="55" spans="1:22" ht="75" x14ac:dyDescent="0.25">
      <c r="A55" s="33">
        <v>44</v>
      </c>
      <c r="B55" s="30"/>
      <c r="C55" s="30"/>
      <c r="D55" s="30"/>
      <c r="E55" s="30"/>
      <c r="F55" s="30"/>
      <c r="G55" s="30"/>
      <c r="H55" s="30"/>
      <c r="I55" s="30"/>
      <c r="J55" s="34" t="s">
        <v>38</v>
      </c>
      <c r="K55" s="35" t="s">
        <v>1</v>
      </c>
      <c r="L55" s="34" t="s">
        <v>66</v>
      </c>
      <c r="M55" s="44">
        <v>1</v>
      </c>
      <c r="N55" s="29">
        <v>0</v>
      </c>
      <c r="O55" s="29">
        <f t="shared" si="1"/>
        <v>0</v>
      </c>
      <c r="P55" s="47"/>
    </row>
    <row r="56" spans="1:22" ht="75" x14ac:dyDescent="0.25">
      <c r="A56" s="33">
        <v>45</v>
      </c>
      <c r="B56" s="30"/>
      <c r="C56" s="30"/>
      <c r="D56" s="30"/>
      <c r="E56" s="30"/>
      <c r="F56" s="30"/>
      <c r="G56" s="30"/>
      <c r="H56" s="30"/>
      <c r="I56" s="30"/>
      <c r="J56" s="34" t="s">
        <v>39</v>
      </c>
      <c r="K56" s="35" t="s">
        <v>1</v>
      </c>
      <c r="L56" s="34" t="s">
        <v>67</v>
      </c>
      <c r="M56" s="44">
        <v>1</v>
      </c>
      <c r="N56" s="29">
        <v>0</v>
      </c>
      <c r="O56" s="29">
        <f t="shared" si="1"/>
        <v>0</v>
      </c>
      <c r="P56" s="47"/>
    </row>
    <row r="57" spans="1:22" ht="118.5" customHeight="1" x14ac:dyDescent="0.25">
      <c r="A57" s="33">
        <v>46</v>
      </c>
      <c r="B57" s="30"/>
      <c r="C57" s="30"/>
      <c r="D57" s="30"/>
      <c r="E57" s="30"/>
      <c r="F57" s="30"/>
      <c r="G57" s="30"/>
      <c r="H57" s="30"/>
      <c r="I57" s="30"/>
      <c r="J57" s="34" t="s">
        <v>83</v>
      </c>
      <c r="K57" s="35" t="s">
        <v>1</v>
      </c>
      <c r="L57" s="34" t="s">
        <v>126</v>
      </c>
      <c r="M57" s="44">
        <v>1</v>
      </c>
      <c r="N57" s="29">
        <v>0</v>
      </c>
      <c r="O57" s="29">
        <f t="shared" si="1"/>
        <v>0</v>
      </c>
      <c r="P57" s="47"/>
    </row>
    <row r="58" spans="1:22" ht="45" x14ac:dyDescent="0.25">
      <c r="A58" s="33">
        <v>47</v>
      </c>
      <c r="B58" s="30"/>
      <c r="C58" s="30"/>
      <c r="D58" s="30"/>
      <c r="E58" s="30"/>
      <c r="F58" s="30"/>
      <c r="G58" s="30"/>
      <c r="H58" s="30"/>
      <c r="I58" s="30"/>
      <c r="J58" s="34" t="s">
        <v>40</v>
      </c>
      <c r="K58" s="35" t="s">
        <v>1</v>
      </c>
      <c r="L58" s="34" t="s">
        <v>127</v>
      </c>
      <c r="M58" s="44">
        <v>1</v>
      </c>
      <c r="N58" s="29">
        <v>0</v>
      </c>
      <c r="O58" s="29">
        <f t="shared" si="1"/>
        <v>0</v>
      </c>
      <c r="P58" s="47"/>
    </row>
    <row r="59" spans="1:22" ht="45" x14ac:dyDescent="0.25">
      <c r="A59" s="33">
        <v>48</v>
      </c>
      <c r="B59" s="30"/>
      <c r="C59" s="30"/>
      <c r="D59" s="30"/>
      <c r="E59" s="30"/>
      <c r="F59" s="30"/>
      <c r="G59" s="30"/>
      <c r="H59" s="30"/>
      <c r="I59" s="30"/>
      <c r="J59" s="34" t="s">
        <v>68</v>
      </c>
      <c r="K59" s="35" t="s">
        <v>1</v>
      </c>
      <c r="L59" s="34" t="s">
        <v>112</v>
      </c>
      <c r="M59" s="44">
        <v>1</v>
      </c>
      <c r="N59" s="29">
        <v>0</v>
      </c>
      <c r="O59" s="29">
        <f t="shared" si="1"/>
        <v>0</v>
      </c>
      <c r="P59" s="47"/>
    </row>
    <row r="60" spans="1:22" ht="45" x14ac:dyDescent="0.25">
      <c r="A60" s="33">
        <v>49</v>
      </c>
      <c r="B60" s="30"/>
      <c r="C60" s="30"/>
      <c r="D60" s="30"/>
      <c r="E60" s="30"/>
      <c r="F60" s="30"/>
      <c r="G60" s="30"/>
      <c r="H60" s="30"/>
      <c r="I60" s="30"/>
      <c r="J60" s="34" t="s">
        <v>41</v>
      </c>
      <c r="K60" s="35" t="s">
        <v>1</v>
      </c>
      <c r="L60" s="34" t="s">
        <v>113</v>
      </c>
      <c r="M60" s="44">
        <v>1</v>
      </c>
      <c r="N60" s="29">
        <v>0</v>
      </c>
      <c r="O60" s="29">
        <f t="shared" si="1"/>
        <v>0</v>
      </c>
      <c r="P60" s="47"/>
    </row>
    <row r="61" spans="1:22" ht="60" x14ac:dyDescent="0.25">
      <c r="A61" s="33">
        <v>50</v>
      </c>
      <c r="B61" s="30"/>
      <c r="C61" s="30"/>
      <c r="D61" s="30"/>
      <c r="E61" s="30"/>
      <c r="F61" s="30"/>
      <c r="G61" s="30"/>
      <c r="H61" s="30"/>
      <c r="I61" s="30"/>
      <c r="J61" s="34" t="s">
        <v>42</v>
      </c>
      <c r="K61" s="35" t="s">
        <v>1</v>
      </c>
      <c r="L61" s="34" t="s">
        <v>114</v>
      </c>
      <c r="M61" s="44">
        <v>1</v>
      </c>
      <c r="N61" s="29">
        <v>0</v>
      </c>
      <c r="O61" s="29">
        <f t="shared" si="1"/>
        <v>0</v>
      </c>
      <c r="P61" s="47"/>
    </row>
    <row r="62" spans="1:22" ht="30.75" customHeight="1" x14ac:dyDescent="0.25">
      <c r="A62" s="33">
        <v>51</v>
      </c>
      <c r="B62" s="30"/>
      <c r="C62" s="30"/>
      <c r="D62" s="30"/>
      <c r="E62" s="30"/>
      <c r="F62" s="30"/>
      <c r="G62" s="30"/>
      <c r="H62" s="30"/>
      <c r="I62" s="30"/>
      <c r="J62" s="34" t="s">
        <v>80</v>
      </c>
      <c r="K62" s="35" t="s">
        <v>1</v>
      </c>
      <c r="L62" s="34" t="s">
        <v>96</v>
      </c>
      <c r="M62" s="44">
        <v>1</v>
      </c>
      <c r="N62" s="29">
        <v>0</v>
      </c>
      <c r="O62" s="29">
        <f t="shared" si="1"/>
        <v>0</v>
      </c>
      <c r="P62" s="47"/>
    </row>
    <row r="63" spans="1:22" ht="30" x14ac:dyDescent="0.25">
      <c r="A63" s="33">
        <v>52</v>
      </c>
      <c r="B63" s="30"/>
      <c r="C63" s="30"/>
      <c r="D63" s="30"/>
      <c r="E63" s="30"/>
      <c r="F63" s="30"/>
      <c r="G63" s="30"/>
      <c r="H63" s="30"/>
      <c r="I63" s="30"/>
      <c r="J63" s="34" t="s">
        <v>84</v>
      </c>
      <c r="K63" s="35" t="s">
        <v>82</v>
      </c>
      <c r="L63" s="34" t="s">
        <v>97</v>
      </c>
      <c r="M63" s="44">
        <v>1</v>
      </c>
      <c r="N63" s="29">
        <v>0</v>
      </c>
      <c r="O63" s="29">
        <f t="shared" si="1"/>
        <v>0</v>
      </c>
      <c r="P63" s="47"/>
    </row>
    <row r="64" spans="1:22" ht="30" x14ac:dyDescent="0.25">
      <c r="A64" s="33">
        <v>53</v>
      </c>
      <c r="B64" s="30"/>
      <c r="C64" s="30"/>
      <c r="D64" s="30"/>
      <c r="E64" s="30"/>
      <c r="F64" s="30"/>
      <c r="G64" s="30"/>
      <c r="H64" s="30"/>
      <c r="I64" s="30"/>
      <c r="J64" s="34" t="s">
        <v>43</v>
      </c>
      <c r="K64" s="35" t="s">
        <v>1</v>
      </c>
      <c r="L64" s="34" t="s">
        <v>115</v>
      </c>
      <c r="M64" s="44">
        <v>1</v>
      </c>
      <c r="N64" s="29">
        <v>0</v>
      </c>
      <c r="O64" s="29">
        <f t="shared" si="1"/>
        <v>0</v>
      </c>
      <c r="P64" s="47"/>
    </row>
    <row r="65" spans="1:16" ht="75" x14ac:dyDescent="0.25">
      <c r="A65" s="33">
        <v>54</v>
      </c>
      <c r="B65" s="30"/>
      <c r="C65" s="30"/>
      <c r="D65" s="30"/>
      <c r="E65" s="30"/>
      <c r="F65" s="30"/>
      <c r="G65" s="30"/>
      <c r="H65" s="30"/>
      <c r="I65" s="30"/>
      <c r="J65" s="34" t="s">
        <v>44</v>
      </c>
      <c r="K65" s="35" t="s">
        <v>1</v>
      </c>
      <c r="L65" s="34" t="s">
        <v>116</v>
      </c>
      <c r="M65" s="44">
        <v>1</v>
      </c>
      <c r="N65" s="29">
        <v>0</v>
      </c>
      <c r="O65" s="29">
        <f t="shared" si="1"/>
        <v>0</v>
      </c>
      <c r="P65" s="47"/>
    </row>
    <row r="66" spans="1:16" ht="135" x14ac:dyDescent="0.25">
      <c r="A66" s="33">
        <v>55</v>
      </c>
      <c r="B66" s="30"/>
      <c r="C66" s="30"/>
      <c r="D66" s="30"/>
      <c r="E66" s="30"/>
      <c r="F66" s="30"/>
      <c r="G66" s="30"/>
      <c r="H66" s="30"/>
      <c r="I66" s="30"/>
      <c r="J66" s="34" t="s">
        <v>45</v>
      </c>
      <c r="K66" s="35" t="s">
        <v>1</v>
      </c>
      <c r="L66" s="34" t="s">
        <v>117</v>
      </c>
      <c r="M66" s="44">
        <v>1</v>
      </c>
      <c r="N66" s="29">
        <v>0</v>
      </c>
      <c r="O66" s="29">
        <f t="shared" si="1"/>
        <v>0</v>
      </c>
      <c r="P66" s="47"/>
    </row>
    <row r="67" spans="1:16" ht="30" x14ac:dyDescent="0.25">
      <c r="A67" s="33">
        <v>56</v>
      </c>
      <c r="B67" s="30"/>
      <c r="C67" s="30"/>
      <c r="D67" s="30"/>
      <c r="E67" s="30"/>
      <c r="F67" s="30"/>
      <c r="G67" s="30"/>
      <c r="H67" s="30"/>
      <c r="I67" s="30"/>
      <c r="J67" s="34" t="s">
        <v>85</v>
      </c>
      <c r="K67" s="35" t="s">
        <v>1</v>
      </c>
      <c r="L67" s="34" t="s">
        <v>86</v>
      </c>
      <c r="M67" s="44">
        <v>1</v>
      </c>
      <c r="N67" s="29">
        <v>0</v>
      </c>
      <c r="O67" s="29">
        <f t="shared" si="1"/>
        <v>0</v>
      </c>
      <c r="P67" s="47"/>
    </row>
    <row r="68" spans="1:16" ht="39" customHeight="1" x14ac:dyDescent="0.25">
      <c r="A68" s="33">
        <v>57</v>
      </c>
      <c r="B68" s="30"/>
      <c r="C68" s="30"/>
      <c r="D68" s="30"/>
      <c r="E68" s="30"/>
      <c r="F68" s="30"/>
      <c r="G68" s="30"/>
      <c r="H68" s="30"/>
      <c r="I68" s="30"/>
      <c r="J68" s="34" t="s">
        <v>73</v>
      </c>
      <c r="K68" s="35" t="s">
        <v>1</v>
      </c>
      <c r="L68" s="34" t="s">
        <v>118</v>
      </c>
      <c r="M68" s="44">
        <v>1</v>
      </c>
      <c r="N68" s="29">
        <v>0</v>
      </c>
      <c r="O68" s="29">
        <f t="shared" si="1"/>
        <v>0</v>
      </c>
      <c r="P68" s="47"/>
    </row>
    <row r="69" spans="1:16" ht="150" x14ac:dyDescent="0.25">
      <c r="A69" s="33">
        <v>58</v>
      </c>
      <c r="B69" s="30"/>
      <c r="C69" s="30"/>
      <c r="D69" s="30"/>
      <c r="E69" s="30"/>
      <c r="F69" s="30"/>
      <c r="G69" s="30"/>
      <c r="H69" s="30"/>
      <c r="I69" s="30"/>
      <c r="J69" s="34" t="s">
        <v>74</v>
      </c>
      <c r="K69" s="35" t="s">
        <v>1</v>
      </c>
      <c r="L69" s="34" t="s">
        <v>87</v>
      </c>
      <c r="M69" s="44">
        <v>1</v>
      </c>
      <c r="N69" s="29">
        <v>0</v>
      </c>
      <c r="O69" s="29">
        <f t="shared" si="1"/>
        <v>0</v>
      </c>
      <c r="P69" s="47"/>
    </row>
    <row r="70" spans="1:16" ht="150" x14ac:dyDescent="0.25">
      <c r="A70" s="33">
        <v>59</v>
      </c>
      <c r="B70" s="30"/>
      <c r="C70" s="30"/>
      <c r="D70" s="30"/>
      <c r="E70" s="30"/>
      <c r="F70" s="30"/>
      <c r="G70" s="30"/>
      <c r="H70" s="30"/>
      <c r="I70" s="30"/>
      <c r="J70" s="34" t="s">
        <v>128</v>
      </c>
      <c r="K70" s="35" t="s">
        <v>1</v>
      </c>
      <c r="L70" s="34" t="s">
        <v>129</v>
      </c>
      <c r="M70" s="44">
        <v>1</v>
      </c>
      <c r="N70" s="29">
        <v>0</v>
      </c>
      <c r="O70" s="29">
        <f t="shared" si="1"/>
        <v>0</v>
      </c>
      <c r="P70" s="47"/>
    </row>
    <row r="71" spans="1:16" ht="41.25" customHeight="1" x14ac:dyDescent="0.25">
      <c r="A71" s="33">
        <v>60</v>
      </c>
      <c r="B71" s="30"/>
      <c r="C71" s="30"/>
      <c r="D71" s="30"/>
      <c r="E71" s="30"/>
      <c r="F71" s="30"/>
      <c r="G71" s="30"/>
      <c r="H71" s="30"/>
      <c r="I71" s="30"/>
      <c r="J71" s="34" t="s">
        <v>75</v>
      </c>
      <c r="K71" s="35" t="s">
        <v>1</v>
      </c>
      <c r="L71" s="34" t="s">
        <v>88</v>
      </c>
      <c r="M71" s="44">
        <v>1</v>
      </c>
      <c r="N71" s="29">
        <v>0</v>
      </c>
      <c r="O71" s="29">
        <f t="shared" si="1"/>
        <v>0</v>
      </c>
      <c r="P71" s="47"/>
    </row>
    <row r="72" spans="1:16" ht="45" x14ac:dyDescent="0.25">
      <c r="A72" s="33">
        <v>61</v>
      </c>
      <c r="B72" s="30"/>
      <c r="C72" s="30"/>
      <c r="D72" s="30"/>
      <c r="E72" s="30"/>
      <c r="F72" s="30"/>
      <c r="G72" s="30"/>
      <c r="H72" s="30"/>
      <c r="I72" s="30"/>
      <c r="J72" s="34" t="s">
        <v>76</v>
      </c>
      <c r="K72" s="35" t="s">
        <v>1</v>
      </c>
      <c r="L72" s="34" t="s">
        <v>130</v>
      </c>
      <c r="M72" s="44">
        <v>1</v>
      </c>
      <c r="N72" s="29">
        <v>0</v>
      </c>
      <c r="O72" s="29">
        <f t="shared" si="1"/>
        <v>0</v>
      </c>
      <c r="P72" s="47"/>
    </row>
    <row r="73" spans="1:16" ht="45" x14ac:dyDescent="0.25">
      <c r="A73" s="33">
        <v>62</v>
      </c>
      <c r="B73" s="30"/>
      <c r="C73" s="30"/>
      <c r="D73" s="30"/>
      <c r="E73" s="30"/>
      <c r="F73" s="30"/>
      <c r="G73" s="30"/>
      <c r="H73" s="30"/>
      <c r="I73" s="30"/>
      <c r="J73" s="34" t="s">
        <v>89</v>
      </c>
      <c r="K73" s="35" t="s">
        <v>1</v>
      </c>
      <c r="L73" s="34" t="s">
        <v>90</v>
      </c>
      <c r="M73" s="44">
        <v>1</v>
      </c>
      <c r="N73" s="29">
        <v>0</v>
      </c>
      <c r="O73" s="29">
        <f t="shared" si="1"/>
        <v>0</v>
      </c>
      <c r="P73" s="47"/>
    </row>
    <row r="74" spans="1:16" ht="24.75" customHeight="1" x14ac:dyDescent="0.25">
      <c r="A74" s="52" t="s">
        <v>21</v>
      </c>
      <c r="B74" s="52"/>
      <c r="C74" s="52"/>
      <c r="D74" s="52"/>
      <c r="E74" s="52"/>
      <c r="F74" s="52"/>
      <c r="G74" s="52"/>
      <c r="H74" s="52"/>
      <c r="I74" s="52"/>
      <c r="J74" s="52"/>
      <c r="K74" s="52"/>
      <c r="L74" s="52"/>
      <c r="M74" s="43"/>
      <c r="N74" s="22">
        <f>SUM(N36:N73)</f>
        <v>0</v>
      </c>
      <c r="O74" s="22">
        <f>SUM(O36:O73)</f>
        <v>0</v>
      </c>
      <c r="P74" s="47"/>
    </row>
    <row r="75" spans="1:16" ht="40.5" customHeight="1" x14ac:dyDescent="0.25">
      <c r="A75" s="49" t="s">
        <v>48</v>
      </c>
      <c r="B75" s="49"/>
      <c r="C75" s="49"/>
      <c r="D75" s="49"/>
      <c r="E75" s="49"/>
      <c r="F75" s="49"/>
      <c r="G75" s="49"/>
      <c r="H75" s="49"/>
      <c r="I75" s="49"/>
      <c r="J75" s="49"/>
      <c r="K75" s="49"/>
      <c r="L75" s="49"/>
      <c r="M75" s="40"/>
      <c r="N75" s="23"/>
      <c r="O75" s="23">
        <f>SUM(O33+O74)</f>
        <v>0</v>
      </c>
      <c r="P75" s="47"/>
    </row>
    <row r="76" spans="1:16" ht="18.75" x14ac:dyDescent="0.3">
      <c r="A76" s="17"/>
      <c r="B76" s="18"/>
      <c r="C76" s="19"/>
      <c r="D76" s="20"/>
      <c r="E76" s="6"/>
      <c r="F76" s="6"/>
      <c r="G76" s="6"/>
      <c r="H76" s="6"/>
    </row>
    <row r="77" spans="1:16" x14ac:dyDescent="0.25">
      <c r="A77" s="6"/>
      <c r="B77" s="18"/>
      <c r="C77" s="19"/>
      <c r="D77" s="20"/>
      <c r="E77" s="6"/>
      <c r="F77" s="6"/>
      <c r="G77" s="6"/>
      <c r="H77" s="6"/>
    </row>
    <row r="78" spans="1:16" x14ac:dyDescent="0.25">
      <c r="A78" s="6"/>
      <c r="B78" s="18"/>
      <c r="C78" s="19"/>
      <c r="D78" s="20"/>
      <c r="E78" s="6"/>
      <c r="F78" s="6"/>
      <c r="G78" s="6"/>
      <c r="H78" s="6"/>
    </row>
    <row r="79" spans="1:16" x14ac:dyDescent="0.25">
      <c r="A79" s="6" t="s">
        <v>46</v>
      </c>
      <c r="B79" s="18"/>
      <c r="C79" s="19"/>
      <c r="D79" s="20"/>
      <c r="E79" s="6"/>
      <c r="F79" s="6"/>
      <c r="G79" s="6"/>
      <c r="H79" s="6"/>
    </row>
    <row r="80" spans="1:16" x14ac:dyDescent="0.25">
      <c r="A80" s="6"/>
      <c r="B80" s="18"/>
      <c r="C80" s="19"/>
      <c r="D80" s="20"/>
      <c r="E80" s="6"/>
      <c r="F80" s="6"/>
      <c r="G80" s="6"/>
      <c r="H80" s="6"/>
      <c r="N80" s="48" t="s">
        <v>47</v>
      </c>
      <c r="O80" s="48"/>
    </row>
    <row r="81" spans="1:8" x14ac:dyDescent="0.25">
      <c r="A81" s="6"/>
      <c r="B81" s="18"/>
      <c r="C81" s="19"/>
      <c r="D81" s="20"/>
      <c r="E81" s="6"/>
      <c r="F81" s="6"/>
      <c r="G81" s="6"/>
      <c r="H81" s="6"/>
    </row>
    <row r="82" spans="1:8" x14ac:dyDescent="0.25">
      <c r="A82" s="6"/>
      <c r="B82" s="18"/>
      <c r="C82" s="19"/>
      <c r="D82" s="20"/>
      <c r="E82" s="6"/>
      <c r="F82" s="6"/>
      <c r="G82" s="6"/>
      <c r="H82" s="6"/>
    </row>
    <row r="83" spans="1:8" x14ac:dyDescent="0.25">
      <c r="A83" s="6"/>
      <c r="B83" s="18"/>
      <c r="C83" s="19"/>
      <c r="D83" s="20"/>
      <c r="E83" s="6"/>
      <c r="F83" s="6"/>
      <c r="G83" s="6"/>
      <c r="H83" s="6"/>
    </row>
    <row r="84" spans="1:8" x14ac:dyDescent="0.25">
      <c r="A84" s="6"/>
      <c r="B84" s="18"/>
      <c r="C84" s="19"/>
      <c r="D84" s="20"/>
      <c r="E84" s="6"/>
      <c r="F84" s="6"/>
      <c r="G84" s="6"/>
      <c r="H84" s="6"/>
    </row>
    <row r="85" spans="1:8" x14ac:dyDescent="0.25">
      <c r="A85" s="6"/>
      <c r="B85" s="18"/>
      <c r="C85" s="19"/>
      <c r="D85" s="20"/>
      <c r="E85" s="21"/>
      <c r="F85" s="21"/>
      <c r="G85" s="21"/>
      <c r="H85" s="21"/>
    </row>
    <row r="86" spans="1:8" x14ac:dyDescent="0.25">
      <c r="A86" s="6"/>
      <c r="B86" s="18"/>
      <c r="C86" s="19"/>
      <c r="D86" s="20"/>
      <c r="E86" s="48" t="s">
        <v>3</v>
      </c>
      <c r="F86" s="48"/>
      <c r="G86" s="48"/>
      <c r="H86" s="48"/>
    </row>
  </sheetData>
  <mergeCells count="17">
    <mergeCell ref="A6:O6"/>
    <mergeCell ref="A7:O7"/>
    <mergeCell ref="A1:O1"/>
    <mergeCell ref="A2:J2"/>
    <mergeCell ref="A3:J3"/>
    <mergeCell ref="A4:J4"/>
    <mergeCell ref="A5:J5"/>
    <mergeCell ref="K2:L2"/>
    <mergeCell ref="K3:L3"/>
    <mergeCell ref="K4:L4"/>
    <mergeCell ref="K5:L5"/>
    <mergeCell ref="E86:H86"/>
    <mergeCell ref="N80:O80"/>
    <mergeCell ref="A75:L75"/>
    <mergeCell ref="A33:L33"/>
    <mergeCell ref="A34:O34"/>
    <mergeCell ref="A74:L74"/>
  </mergeCells>
  <pageMargins left="0.7" right="0.7" top="0.75" bottom="0.75" header="0.51180555555555496" footer="0.51180555555555496"/>
  <pageSetup scale="57" firstPageNumber="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F0F3CBCB5346C549BEAF0EA9F12E1B51" ma:contentTypeVersion="10" ma:contentTypeDescription="Umožňuje vytvoriť nový dokument." ma:contentTypeScope="" ma:versionID="1cbe8acb36e2bd34b37e0e058610349f">
  <xsd:schema xmlns:xsd="http://www.w3.org/2001/XMLSchema" xmlns:xs="http://www.w3.org/2001/XMLSchema" xmlns:p="http://schemas.microsoft.com/office/2006/metadata/properties" xmlns:ns2="b851f6ae-ae00-4f5e-81ad-6a76ccf99225" xmlns:ns3="e268c47e-392d-4bda-be85-a5756f4dce8a" targetNamespace="http://schemas.microsoft.com/office/2006/metadata/properties" ma:root="true" ma:fieldsID="379a4861c8db5ca7d035ea1917eaab8e" ns2:_="" ns3:_="">
    <xsd:import namespace="b851f6ae-ae00-4f5e-81ad-6a76ccf99225"/>
    <xsd:import namespace="e268c47e-392d-4bda-be85-a5756f4dce8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51f6ae-ae00-4f5e-81ad-6a76ccf992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268c47e-392d-4bda-be85-a5756f4dce8a" elementFormDefault="qualified">
    <xsd:import namespace="http://schemas.microsoft.com/office/2006/documentManagement/types"/>
    <xsd:import namespace="http://schemas.microsoft.com/office/infopath/2007/PartnerControls"/>
    <xsd:element name="SharedWithUsers" ma:index="16"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Zdieľané s podrobnosťa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C64665-EA92-4EF9-9AEE-895156D31CEE}">
  <ds:schemaRefs>
    <ds:schemaRef ds:uri="http://purl.org/dc/elements/1.1/"/>
    <ds:schemaRef ds:uri="http://schemas.microsoft.com/office/2006/documentManagement/types"/>
    <ds:schemaRef ds:uri="http://purl.org/dc/terms/"/>
    <ds:schemaRef ds:uri="http://www.w3.org/XML/1998/namespace"/>
    <ds:schemaRef ds:uri="e268c47e-392d-4bda-be85-a5756f4dce8a"/>
    <ds:schemaRef ds:uri="http://schemas.microsoft.com/office/infopath/2007/PartnerControls"/>
    <ds:schemaRef ds:uri="http://schemas.openxmlformats.org/package/2006/metadata/core-properties"/>
    <ds:schemaRef ds:uri="b851f6ae-ae00-4f5e-81ad-6a76ccf99225"/>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0489C30B-D7D5-4A63-8CA9-B3714E747389}">
  <ds:schemaRefs>
    <ds:schemaRef ds:uri="http://schemas.microsoft.com/sharepoint/v3/contenttype/forms"/>
  </ds:schemaRefs>
</ds:datastoreItem>
</file>

<file path=customXml/itemProps3.xml><?xml version="1.0" encoding="utf-8"?>
<ds:datastoreItem xmlns:ds="http://schemas.openxmlformats.org/officeDocument/2006/customXml" ds:itemID="{16ECDEFB-8D63-4262-B27C-67E9606A0E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51f6ae-ae00-4f5e-81ad-6a76ccf99225"/>
    <ds:schemaRef ds:uri="e268c47e-392d-4bda-be85-a5756f4dce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Hygienické prostředky</vt:lpstr>
      <vt:lpstr>'Hygienické prostředky'!Oblast_tisku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Miroslava Vyšná</dc:creator>
  <cp:keywords/>
  <dc:description/>
  <cp:lastModifiedBy>admin</cp:lastModifiedBy>
  <cp:revision>20</cp:revision>
  <cp:lastPrinted>2021-11-15T07:00:15Z</cp:lastPrinted>
  <dcterms:created xsi:type="dcterms:W3CDTF">2015-06-05T18:19:34Z</dcterms:created>
  <dcterms:modified xsi:type="dcterms:W3CDTF">2025-08-21T08:27:27Z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0x010100F0F3CBCB5346C549BEAF0EA9F12E1B51</vt:lpwstr>
  </property>
</Properties>
</file>