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2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9_2025_Trebisov/2_Final_SP/"/>
    </mc:Choice>
  </mc:AlternateContent>
  <xr:revisionPtr revIDLastSave="0" documentId="13_ncr:1_{41937AD4-8FAC-8D41-BA74-14B5FB8FBBD4}" xr6:coauthVersionLast="47" xr6:coauthVersionMax="47" xr10:uidLastSave="{00000000-0000-0000-0000-000000000000}"/>
  <bookViews>
    <workbookView xWindow="4480" yWindow="2700" windowWidth="32340" windowHeight="1684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  <c r="I10" i="2"/>
  <c r="I11" i="2"/>
  <c r="I12" i="2"/>
  <c r="I13" i="2"/>
  <c r="I14" i="2"/>
  <c r="I15" i="2"/>
  <c r="I16" i="2"/>
  <c r="I17" i="2"/>
  <c r="I18" i="2"/>
  <c r="I23" i="2"/>
  <c r="I24" i="2"/>
  <c r="I25" i="2"/>
  <c r="I26" i="2"/>
  <c r="I19" i="2"/>
  <c r="I20" i="2"/>
  <c r="I21" i="2"/>
  <c r="I22" i="2"/>
  <c r="I7" i="2"/>
  <c r="I8" i="2"/>
  <c r="I6" i="2"/>
  <c r="I27" i="2" l="1"/>
</calcChain>
</file>

<file path=xl/sharedStrings.xml><?xml version="1.0" encoding="utf-8"?>
<sst xmlns="http://schemas.openxmlformats.org/spreadsheetml/2006/main" count="65" uniqueCount="46">
  <si>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</si>
  <si>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</si>
  <si>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</si>
  <si>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</si>
  <si>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</si>
  <si>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</si>
  <si>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</si>
  <si>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</si>
  <si>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</si>
  <si>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</si>
  <si>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</si>
  <si>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</si>
  <si>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</si>
  <si>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</si>
  <si>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</si>
  <si>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</si>
  <si>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</si>
  <si>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</si>
  <si>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</si>
  <si>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</si>
  <si>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</si>
  <si>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</si>
  <si>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</si>
  <si>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Tvarovka PVC tlaková UNPL d160x6,7mm, použitie: pitná voda (dodať atest pre styk s pitnou vodou)</t>
  </si>
  <si>
    <t>Výzva č. 79/2025 - Názov: DNS VAKM výzva 79/2025 pre závod Trebišov, ul. 29 augusta - pre Časť 2</t>
  </si>
  <si>
    <t>Tvarovka liatinová na spájanie PE rúr prechod priamy d25-3/4" VOZ</t>
  </si>
  <si>
    <t xml:space="preserve">Tvarovka liatinová na spájanie PE rúr prechod priamy d32-1" VOZ </t>
  </si>
  <si>
    <t xml:space="preserve">Tvarovka liatinová na spájanie PE rúr prechod priamy d25-3/4" VNZ </t>
  </si>
  <si>
    <t xml:space="preserve">Tvarovka liatinová na spájanie PE rúr prechod priamy d32-1" VNZ </t>
  </si>
  <si>
    <t xml:space="preserve">Tvarovka liatinová na spájanie PE rúr spojka d32-32 </t>
  </si>
  <si>
    <t xml:space="preserve">Tvarovka liatinová na spájanie PE rúr koleno 90° d32-32 </t>
  </si>
  <si>
    <t>Tvarovka liatinová prírubová s nastaviteľnou stavebnou dĺžkou, s integrovaným guľovým kĺbom (uhlové vychýlenie do 10°) DN100 PN16 L=150-216mm</t>
  </si>
  <si>
    <t>Tvarovka liatinová prírubová s nastaviteľnou stavebnou dĺžkou, s integrovaným guľovým kĺbom (uhlové vychýlenie do 10°) DN100 PN16 L=216-350mm</t>
  </si>
  <si>
    <t>Tvarovka liatinová prírubová s nastaviteľnou stavebnou dĺžkou, s integrovaným guľovým kĺbom (uhlové vychýlenie do 10°) DN150 PN16 L=175-250mm</t>
  </si>
  <si>
    <r>
      <t>Fólia výstražná červeno-biela, PE, šírka: 70-80mm, balenie: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4x - 500m balenie, 6x -250m balenie </t>
    </r>
  </si>
  <si>
    <t>Niť tesniaca teflonová 150 m</t>
  </si>
  <si>
    <t>Popisovač na HDPE rúry, vodoodolný, šírka stopy minimálne 1mm</t>
  </si>
  <si>
    <t>Vodič CY 2,5mm zeleno-žltý</t>
  </si>
  <si>
    <t>Vodič CY 4,0mm zeleno-žltý</t>
  </si>
  <si>
    <t>Hydrantový univerzálny kľúč</t>
  </si>
  <si>
    <t>Pero blokovacie k navrtávaciemu prístroju</t>
  </si>
  <si>
    <t xml:space="preserve">Tuk pre armatúry, pre pitnú vodu, tuba s uzatváracím vekom, 90g </t>
  </si>
  <si>
    <t>Tesnenie prírubové s oceľovou vložkou EPDM DN150 PN10-16</t>
  </si>
  <si>
    <t>Tesnenie prírubové s oceľovou vložkou EPDM DN400 PN10</t>
  </si>
  <si>
    <t>Tesnenie prírubové s oceľovou vložkou EPDM DN500 PN16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</si>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</sst>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5" fillId="0" borderId="0"/>
    <xf numFmtId="0" fontId="15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4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4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7" fillId="3" borderId="7" xfId="0" applyNumberFormat="1" applyFont="1" applyFill="1" applyBorder="1" applyAlignment="1">
      <alignment horizontal="right" vertical="center"/>
    </xf>
    <xf numFmtId="0" fontId="0" fillId="4" borderId="1" xfId="0" applyFill="1" applyBorder="1"/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0" fillId="0" borderId="0" xfId="2" applyFont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3" xfId="2" applyNumberFormat="1" applyFont="1" applyFill="1" applyBorder="1" applyAlignment="1">
      <alignment horizontal="center" wrapText="1"/>
    </xf>
    <xf numFmtId="1" fontId="0" fillId="4" borderId="1" xfId="0" applyNumberFormat="1" applyFill="1" applyBorder="1"/>
    <xf numFmtId="0" fontId="1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vertical="top"/>
    </xf>
    <xf numFmtId="0" fontId="1" fillId="4" borderId="1" xfId="0" applyFont="1" applyFill="1" applyBorder="1" applyAlignment="1">
      <alignment horizontal="left"/>
    </xf>
    <xf numFmtId="1" fontId="17" fillId="4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7">
    <cellStyle name="Normálna" xfId="0" builtinId="0"/>
    <cellStyle name="Normálna 2" xfId="2" xr:uid="{00000000-0005-0000-0000-000001000000}"/>
    <cellStyle name="Normálna 3" xfId="5" xr:uid="{5E37BD4E-64D6-2945-8A09-8327EC83C16B}"/>
    <cellStyle name="Normálna 4" xfId="6" xr:uid="{9634E7A4-4F7B-F24D-BC52-14D7AD7D2071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3"/>
  <sheetViews>
    <sheetView tabSelected="1" topLeftCell="B1" zoomScale="102" zoomScaleNormal="80" workbookViewId="0">
      <selection activeCell="C29" sqref="C29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8" t="s">
        <v>24</v>
      </c>
      <c r="C2" s="38"/>
      <c r="D2" s="38"/>
      <c r="E2" s="38"/>
      <c r="F2" s="38"/>
      <c r="G2" s="38"/>
      <c r="H2" s="38"/>
      <c r="I2" s="38"/>
    </row>
    <row r="3" spans="2:9" ht="17.25" customHeight="1" x14ac:dyDescent="0.15">
      <c r="B3" s="39" t="s">
        <v>22</v>
      </c>
      <c r="C3" s="39"/>
      <c r="D3" s="39"/>
      <c r="E3" s="39"/>
      <c r="F3" s="39"/>
      <c r="G3" s="39"/>
      <c r="H3" s="39"/>
      <c r="I3" s="39"/>
    </row>
    <row r="4" spans="2:9" ht="26.25" customHeight="1" x14ac:dyDescent="0.15">
      <c r="B4" s="40" t="s">
        <v>1</v>
      </c>
      <c r="C4" s="40"/>
      <c r="D4" s="40"/>
      <c r="E4" s="40"/>
      <c r="F4" s="40"/>
      <c r="G4" s="40"/>
      <c r="H4" s="40"/>
      <c r="I4" s="40"/>
    </row>
    <row r="5" spans="2:9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19" t="s">
        <v>5</v>
      </c>
      <c r="I5" s="19" t="s">
        <v>3</v>
      </c>
    </row>
    <row r="6" spans="2:9" ht="15" customHeight="1" x14ac:dyDescent="0.15">
      <c r="B6" s="5">
        <v>1</v>
      </c>
      <c r="C6" s="45" t="s">
        <v>25</v>
      </c>
      <c r="D6" s="35" t="s">
        <v>21</v>
      </c>
      <c r="E6" s="34">
        <v>20</v>
      </c>
      <c r="F6" s="30"/>
      <c r="G6" s="31"/>
      <c r="H6" s="32"/>
      <c r="I6" s="33">
        <f>H6*E6</f>
        <v>0</v>
      </c>
    </row>
    <row r="7" spans="2:9" ht="15" customHeight="1" x14ac:dyDescent="0.15">
      <c r="B7" s="5">
        <v>2</v>
      </c>
      <c r="C7" s="45" t="s">
        <v>26</v>
      </c>
      <c r="D7" s="35" t="s">
        <v>21</v>
      </c>
      <c r="E7" s="34">
        <v>30</v>
      </c>
      <c r="F7" s="30"/>
      <c r="G7" s="31"/>
      <c r="H7" s="32"/>
      <c r="I7" s="33">
        <f t="shared" ref="I7:I26" si="0">H7*E7</f>
        <v>0</v>
      </c>
    </row>
    <row r="8" spans="2:9" ht="15" customHeight="1" x14ac:dyDescent="0.15">
      <c r="B8" s="5">
        <v>3</v>
      </c>
      <c r="C8" s="45" t="s">
        <v>27</v>
      </c>
      <c r="D8" s="35" t="s">
        <v>21</v>
      </c>
      <c r="E8" s="34">
        <v>20</v>
      </c>
      <c r="F8" s="30"/>
      <c r="G8" s="31"/>
      <c r="H8" s="32"/>
      <c r="I8" s="33">
        <f t="shared" si="0"/>
        <v>0</v>
      </c>
    </row>
    <row r="9" spans="2:9" ht="15" customHeight="1" x14ac:dyDescent="0.15">
      <c r="B9" s="5">
        <v>4</v>
      </c>
      <c r="C9" s="45" t="s">
        <v>28</v>
      </c>
      <c r="D9" s="35" t="s">
        <v>21</v>
      </c>
      <c r="E9" s="34">
        <v>20</v>
      </c>
      <c r="F9" s="30"/>
      <c r="G9" s="31"/>
      <c r="H9" s="32"/>
      <c r="I9" s="33">
        <f t="shared" si="0"/>
        <v>0</v>
      </c>
    </row>
    <row r="10" spans="2:9" ht="15" customHeight="1" x14ac:dyDescent="0.15">
      <c r="B10" s="5">
        <v>5</v>
      </c>
      <c r="C10" s="45" t="s">
        <v>29</v>
      </c>
      <c r="D10" s="35" t="s">
        <v>21</v>
      </c>
      <c r="E10" s="34">
        <v>30</v>
      </c>
      <c r="F10" s="30"/>
      <c r="G10" s="31"/>
      <c r="H10" s="32"/>
      <c r="I10" s="33">
        <f t="shared" si="0"/>
        <v>0</v>
      </c>
    </row>
    <row r="11" spans="2:9" ht="15" customHeight="1" x14ac:dyDescent="0.15">
      <c r="B11" s="5">
        <v>6</v>
      </c>
      <c r="C11" s="45" t="s">
        <v>30</v>
      </c>
      <c r="D11" s="35" t="s">
        <v>21</v>
      </c>
      <c r="E11" s="34">
        <v>20</v>
      </c>
      <c r="F11" s="30"/>
      <c r="G11" s="31"/>
      <c r="H11" s="32"/>
      <c r="I11" s="33">
        <f t="shared" si="0"/>
        <v>0</v>
      </c>
    </row>
    <row r="12" spans="2:9" ht="15" customHeight="1" x14ac:dyDescent="0.15">
      <c r="B12" s="5">
        <v>7</v>
      </c>
      <c r="C12" s="46" t="s">
        <v>23</v>
      </c>
      <c r="D12" s="36" t="s">
        <v>21</v>
      </c>
      <c r="E12" s="34">
        <v>10</v>
      </c>
      <c r="F12" s="30"/>
      <c r="G12" s="31"/>
      <c r="H12" s="32"/>
      <c r="I12" s="33">
        <f t="shared" si="0"/>
        <v>0</v>
      </c>
    </row>
    <row r="13" spans="2:9" ht="15" customHeight="1" x14ac:dyDescent="0.15">
      <c r="B13" s="5">
        <v>8</v>
      </c>
      <c r="C13" s="47" t="s">
        <v>31</v>
      </c>
      <c r="D13" s="50" t="s">
        <v>21</v>
      </c>
      <c r="E13" s="34">
        <v>6</v>
      </c>
      <c r="F13" s="30"/>
      <c r="G13" s="31"/>
      <c r="H13" s="32"/>
      <c r="I13" s="33">
        <f t="shared" si="0"/>
        <v>0</v>
      </c>
    </row>
    <row r="14" spans="2:9" ht="15" customHeight="1" x14ac:dyDescent="0.15">
      <c r="B14" s="5">
        <v>9</v>
      </c>
      <c r="C14" s="47" t="s">
        <v>32</v>
      </c>
      <c r="D14" s="50" t="s">
        <v>21</v>
      </c>
      <c r="E14" s="34">
        <v>6</v>
      </c>
      <c r="F14" s="30"/>
      <c r="G14" s="31"/>
      <c r="H14" s="32"/>
      <c r="I14" s="33">
        <f t="shared" si="0"/>
        <v>0</v>
      </c>
    </row>
    <row r="15" spans="2:9" ht="15" customHeight="1" x14ac:dyDescent="0.15">
      <c r="B15" s="5">
        <v>10</v>
      </c>
      <c r="C15" s="47" t="s">
        <v>33</v>
      </c>
      <c r="D15" s="50" t="s">
        <v>21</v>
      </c>
      <c r="E15" s="34">
        <v>6</v>
      </c>
      <c r="F15" s="30"/>
      <c r="G15" s="31"/>
      <c r="H15" s="32"/>
      <c r="I15" s="33">
        <f t="shared" si="0"/>
        <v>0</v>
      </c>
    </row>
    <row r="16" spans="2:9" ht="15" customHeight="1" x14ac:dyDescent="0.2">
      <c r="B16" s="5">
        <v>11</v>
      </c>
      <c r="C16" s="34" t="s">
        <v>34</v>
      </c>
      <c r="D16" s="51" t="s">
        <v>45</v>
      </c>
      <c r="E16" s="34">
        <v>3500</v>
      </c>
      <c r="F16" s="30"/>
      <c r="G16" s="31"/>
      <c r="H16" s="32"/>
      <c r="I16" s="33">
        <f t="shared" si="0"/>
        <v>0</v>
      </c>
    </row>
    <row r="17" spans="2:15" ht="15" customHeight="1" x14ac:dyDescent="0.15">
      <c r="B17" s="5">
        <v>12</v>
      </c>
      <c r="C17" s="48" t="s">
        <v>35</v>
      </c>
      <c r="D17" s="52" t="s">
        <v>21</v>
      </c>
      <c r="E17" s="34">
        <v>6</v>
      </c>
      <c r="F17" s="30"/>
      <c r="G17" s="31"/>
      <c r="H17" s="32"/>
      <c r="I17" s="33">
        <f t="shared" si="0"/>
        <v>0</v>
      </c>
    </row>
    <row r="18" spans="2:15" ht="15" customHeight="1" x14ac:dyDescent="0.15">
      <c r="B18" s="5">
        <v>13</v>
      </c>
      <c r="C18" s="34" t="s">
        <v>36</v>
      </c>
      <c r="D18" s="52" t="s">
        <v>21</v>
      </c>
      <c r="E18" s="34">
        <v>2</v>
      </c>
      <c r="F18" s="30"/>
      <c r="G18" s="31"/>
      <c r="H18" s="32"/>
      <c r="I18" s="33">
        <f t="shared" si="0"/>
        <v>0</v>
      </c>
    </row>
    <row r="19" spans="2:15" ht="15" customHeight="1" x14ac:dyDescent="0.15">
      <c r="B19" s="5">
        <v>14</v>
      </c>
      <c r="C19" s="34" t="s">
        <v>37</v>
      </c>
      <c r="D19" s="52" t="s">
        <v>45</v>
      </c>
      <c r="E19" s="34">
        <v>200</v>
      </c>
      <c r="F19" s="30"/>
      <c r="G19" s="31"/>
      <c r="H19" s="32"/>
      <c r="I19" s="33">
        <f t="shared" si="0"/>
        <v>0</v>
      </c>
    </row>
    <row r="20" spans="2:15" ht="15" customHeight="1" x14ac:dyDescent="0.15">
      <c r="B20" s="5">
        <v>15</v>
      </c>
      <c r="C20" s="34" t="s">
        <v>38</v>
      </c>
      <c r="D20" s="52" t="s">
        <v>45</v>
      </c>
      <c r="E20" s="34">
        <v>200</v>
      </c>
      <c r="F20" s="30"/>
      <c r="G20" s="31"/>
      <c r="H20" s="32"/>
      <c r="I20" s="33">
        <f t="shared" si="0"/>
        <v>0</v>
      </c>
    </row>
    <row r="21" spans="2:15" ht="15" customHeight="1" x14ac:dyDescent="0.2">
      <c r="B21" s="5">
        <v>16</v>
      </c>
      <c r="C21" s="49" t="s">
        <v>39</v>
      </c>
      <c r="D21" s="35" t="s">
        <v>21</v>
      </c>
      <c r="E21" s="34">
        <v>3</v>
      </c>
      <c r="F21" s="30"/>
      <c r="G21" s="31"/>
      <c r="H21" s="32"/>
      <c r="I21" s="33">
        <f t="shared" si="0"/>
        <v>0</v>
      </c>
    </row>
    <row r="22" spans="2:15" ht="15" customHeight="1" x14ac:dyDescent="0.15">
      <c r="B22" s="5">
        <v>17</v>
      </c>
      <c r="C22" s="45" t="s">
        <v>40</v>
      </c>
      <c r="D22" s="35" t="s">
        <v>21</v>
      </c>
      <c r="E22" s="34">
        <v>5</v>
      </c>
      <c r="F22" s="30"/>
      <c r="G22" s="31"/>
      <c r="H22" s="32"/>
      <c r="I22" s="33">
        <f t="shared" si="0"/>
        <v>0</v>
      </c>
    </row>
    <row r="23" spans="2:15" ht="15" customHeight="1" x14ac:dyDescent="0.15">
      <c r="B23" s="5">
        <v>18</v>
      </c>
      <c r="C23" s="45" t="s">
        <v>41</v>
      </c>
      <c r="D23" s="35" t="s">
        <v>21</v>
      </c>
      <c r="E23" s="34">
        <v>6</v>
      </c>
      <c r="F23" s="30"/>
      <c r="G23" s="31"/>
      <c r="H23" s="32"/>
      <c r="I23" s="33">
        <f t="shared" si="0"/>
        <v>0</v>
      </c>
    </row>
    <row r="24" spans="2:15" ht="15" customHeight="1" x14ac:dyDescent="0.15">
      <c r="B24" s="5">
        <v>19</v>
      </c>
      <c r="C24" s="48" t="s">
        <v>42</v>
      </c>
      <c r="D24" s="35" t="s">
        <v>21</v>
      </c>
      <c r="E24" s="34">
        <v>28</v>
      </c>
      <c r="F24" s="30"/>
      <c r="G24" s="31"/>
      <c r="H24" s="32"/>
      <c r="I24" s="33">
        <f t="shared" si="0"/>
        <v>0</v>
      </c>
    </row>
    <row r="25" spans="2:15" ht="15" customHeight="1" x14ac:dyDescent="0.15">
      <c r="B25" s="5">
        <v>20</v>
      </c>
      <c r="C25" s="48" t="s">
        <v>43</v>
      </c>
      <c r="D25" s="35" t="s">
        <v>21</v>
      </c>
      <c r="E25" s="34">
        <v>10</v>
      </c>
      <c r="F25" s="30"/>
      <c r="G25" s="31"/>
      <c r="H25" s="32"/>
      <c r="I25" s="33">
        <f t="shared" si="0"/>
        <v>0</v>
      </c>
    </row>
    <row r="26" spans="2:15" ht="15" customHeight="1" x14ac:dyDescent="0.15">
      <c r="B26" s="5">
        <v>21</v>
      </c>
      <c r="C26" s="48" t="s">
        <v>44</v>
      </c>
      <c r="D26" s="35" t="s">
        <v>21</v>
      </c>
      <c r="E26" s="34">
        <v>10</v>
      </c>
      <c r="F26" s="30"/>
      <c r="G26" s="31"/>
      <c r="H26" s="32"/>
      <c r="I26" s="33">
        <f t="shared" si="0"/>
        <v>0</v>
      </c>
    </row>
    <row r="27" spans="2:15" s="3" customFormat="1" ht="23.25" customHeight="1" x14ac:dyDescent="0.15">
      <c r="B27" s="41" t="s">
        <v>4</v>
      </c>
      <c r="C27" s="41"/>
      <c r="D27" s="42"/>
      <c r="E27" s="42"/>
      <c r="F27" s="41"/>
      <c r="G27" s="41"/>
      <c r="H27" s="41"/>
      <c r="I27" s="6">
        <f>SUM(I6:I26)</f>
        <v>0</v>
      </c>
    </row>
    <row r="29" spans="2:15" x14ac:dyDescent="0.15">
      <c r="C29" s="4"/>
    </row>
    <row r="30" spans="2:15" x14ac:dyDescent="0.15">
      <c r="C30" s="11" t="s">
        <v>10</v>
      </c>
    </row>
    <row r="31" spans="2:15" ht="13" customHeight="1" x14ac:dyDescent="0.15">
      <c r="B31" s="15" t="s">
        <v>11</v>
      </c>
      <c r="C31" s="17"/>
      <c r="F31" s="11"/>
      <c r="G31" s="43"/>
      <c r="H31" s="43"/>
      <c r="J31" s="11"/>
      <c r="K31" s="11"/>
      <c r="L31" s="20"/>
      <c r="M31" s="20"/>
      <c r="N31" s="9"/>
      <c r="O31" s="9"/>
    </row>
    <row r="32" spans="2:15" x14ac:dyDescent="0.15">
      <c r="B32" s="12" t="s">
        <v>12</v>
      </c>
      <c r="C32" s="18"/>
      <c r="G32" s="43"/>
      <c r="H32" s="43"/>
      <c r="J32" s="11"/>
      <c r="K32" s="11"/>
      <c r="L32" s="21"/>
      <c r="M32" s="21"/>
      <c r="N32" s="12"/>
      <c r="O32" s="12"/>
    </row>
    <row r="33" spans="2:15" x14ac:dyDescent="0.15">
      <c r="B33" s="12" t="s">
        <v>13</v>
      </c>
      <c r="C33" s="18"/>
      <c r="G33" s="43"/>
      <c r="H33" s="43"/>
      <c r="J33" s="11"/>
      <c r="K33" s="11"/>
      <c r="L33" s="21"/>
      <c r="M33" s="21"/>
      <c r="N33" s="12"/>
      <c r="O33" s="12"/>
    </row>
    <row r="34" spans="2:15" x14ac:dyDescent="0.15">
      <c r="B34" s="12" t="s">
        <v>14</v>
      </c>
      <c r="C34" s="18"/>
      <c r="G34" s="44"/>
      <c r="H34" s="44"/>
      <c r="J34" s="11"/>
      <c r="K34" s="11"/>
      <c r="L34" s="21"/>
      <c r="M34" s="21"/>
      <c r="N34" s="12"/>
      <c r="O34" s="12"/>
    </row>
    <row r="35" spans="2:15" ht="28" x14ac:dyDescent="0.15">
      <c r="B35" s="12" t="s">
        <v>15</v>
      </c>
      <c r="C35" s="18"/>
      <c r="G35" s="37" t="s">
        <v>18</v>
      </c>
      <c r="H35" s="37"/>
      <c r="J35" s="11"/>
      <c r="K35" s="11"/>
      <c r="L35" s="21"/>
      <c r="M35" s="21"/>
      <c r="N35" s="12"/>
      <c r="O35" s="12"/>
    </row>
    <row r="36" spans="2:15" ht="13" customHeight="1" x14ac:dyDescent="0.15">
      <c r="B36" s="13"/>
      <c r="C36" s="10"/>
      <c r="G36" s="37"/>
      <c r="H36" s="37"/>
      <c r="J36" s="11"/>
      <c r="K36" s="11"/>
      <c r="L36" s="21"/>
      <c r="M36" s="21"/>
      <c r="N36" s="12"/>
      <c r="O36" s="12"/>
    </row>
    <row r="37" spans="2:15" x14ac:dyDescent="0.15">
      <c r="B37" s="9" t="s">
        <v>16</v>
      </c>
      <c r="C37" s="10"/>
      <c r="G37" s="13"/>
      <c r="H37" s="11"/>
      <c r="J37" s="11"/>
      <c r="K37" s="11"/>
      <c r="L37" s="20"/>
      <c r="O37" s="9"/>
    </row>
    <row r="38" spans="2:15" x14ac:dyDescent="0.15">
      <c r="B38" s="9" t="s">
        <v>17</v>
      </c>
      <c r="C38" s="10"/>
      <c r="G38" s="9"/>
      <c r="H38" s="11"/>
      <c r="J38" s="11"/>
      <c r="K38" s="20"/>
      <c r="L38" s="20"/>
      <c r="O38" s="9"/>
    </row>
    <row r="39" spans="2:15" x14ac:dyDescent="0.15">
      <c r="B39" s="12"/>
      <c r="C39" s="14"/>
      <c r="G39" s="9"/>
      <c r="H39" s="11"/>
      <c r="J39" s="22"/>
      <c r="K39" s="20"/>
      <c r="L39" s="20"/>
      <c r="O39" s="9"/>
    </row>
    <row r="40" spans="2:15" x14ac:dyDescent="0.15">
      <c r="B40" s="12" t="s">
        <v>19</v>
      </c>
      <c r="C40" s="16" t="s">
        <v>20</v>
      </c>
      <c r="G40" s="12"/>
      <c r="H40" s="11"/>
      <c r="J40" s="23"/>
      <c r="K40" s="21"/>
      <c r="L40" s="21"/>
      <c r="O40" s="12"/>
    </row>
    <row r="41" spans="2:15" x14ac:dyDescent="0.15">
      <c r="G41" s="12"/>
      <c r="H41" s="11"/>
      <c r="J41" s="24"/>
      <c r="K41" s="25"/>
      <c r="L41" s="25"/>
      <c r="O41" s="12"/>
    </row>
    <row r="42" spans="2:15" x14ac:dyDescent="0.15">
      <c r="F42" s="26"/>
      <c r="G42" s="26"/>
      <c r="H42" s="11"/>
      <c r="J42" s="26"/>
      <c r="K42" s="26"/>
      <c r="L42" s="20"/>
      <c r="O42" s="9"/>
    </row>
    <row r="43" spans="2:15" x14ac:dyDescent="0.15">
      <c r="F43" s="27"/>
      <c r="G43" s="27"/>
      <c r="H43" s="27"/>
      <c r="J43" s="28"/>
      <c r="K43" s="27"/>
      <c r="L43" s="27"/>
      <c r="M43" s="29"/>
      <c r="N43" s="12"/>
      <c r="O43" s="27"/>
    </row>
  </sheetData>
  <mergeCells count="6">
    <mergeCell ref="G35:H36"/>
    <mergeCell ref="B2:I2"/>
    <mergeCell ref="B3:I3"/>
    <mergeCell ref="B4:I4"/>
    <mergeCell ref="B27:H27"/>
    <mergeCell ref="G31:H34"/>
  </mergeCells>
  <conditionalFormatting sqref="C6:C7">
    <cfRule type="duplicateValues" dxfId="11" priority="8"/>
    <cfRule type="duplicateValues" dxfId="10" priority="9"/>
  </conditionalFormatting>
  <conditionalFormatting sqref="C8:C9">
    <cfRule type="duplicateValues" dxfId="9" priority="10"/>
  </conditionalFormatting>
  <conditionalFormatting sqref="C10">
    <cfRule type="duplicateValues" dxfId="8" priority="11"/>
  </conditionalFormatting>
  <conditionalFormatting sqref="C11">
    <cfRule type="duplicateValues" dxfId="7" priority="12"/>
  </conditionalFormatting>
  <conditionalFormatting sqref="C12">
    <cfRule type="duplicateValues" dxfId="6" priority="5"/>
    <cfRule type="duplicateValues" dxfId="5" priority="6"/>
    <cfRule type="duplicateValues" dxfId="4" priority="7"/>
  </conditionalFormatting>
  <conditionalFormatting sqref="C17">
    <cfRule type="duplicateValues" dxfId="3" priority="1"/>
    <cfRule type="duplicateValues" dxfId="2" priority="2"/>
    <cfRule type="duplicateValues" dxfId="1" priority="3"/>
  </conditionalFormatting>
  <conditionalFormatting sqref="C22:C23">
    <cfRule type="duplicateValues" dxfId="0" priority="4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2025-09-02T11:40:07Z</dcterms:modified>
</cp:coreProperties>
</file>