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K:\smlouvy v běhu\24042024\smlouvy v běhu\!!!   PŘÍPRAVA 2024  !!!\___ND topidla pro cetující vozidla EVO2\"/>
    </mc:Choice>
  </mc:AlternateContent>
  <xr:revisionPtr revIDLastSave="0" documentId="13_ncr:1_{3C4381CC-370E-4204-9023-97B0410E19F2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List1" sheetId="1" r:id="rId1"/>
  </sheets>
  <definedNames>
    <definedName name="_xlnm._FilterDatabase" localSheetId="0" hidden="1">List1!#REF!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6" i="1"/>
  <c r="F19" i="1"/>
  <c r="F10" i="1"/>
  <c r="F4" i="1"/>
  <c r="F7" i="1"/>
  <c r="F22" i="1"/>
  <c r="F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Majer František</author>
  </authors>
  <commentList>
    <comment ref="A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Číslo materiálu</t>
        </r>
      </text>
    </comment>
    <comment ref="B3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Název materiálu</t>
        </r>
      </text>
    </comment>
    <comment ref="C3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Text objedn.nákupu</t>
        </r>
      </text>
    </comment>
  </commentList>
</comments>
</file>

<file path=xl/sharedStrings.xml><?xml version="1.0" encoding="utf-8"?>
<sst xmlns="http://schemas.openxmlformats.org/spreadsheetml/2006/main" count="31" uniqueCount="26">
  <si>
    <t>Číslo materiálu</t>
  </si>
  <si>
    <t>Název materiálu</t>
  </si>
  <si>
    <t>Text objedn.nákupu</t>
  </si>
  <si>
    <t>Cena v Kč/ks bez DPH</t>
  </si>
  <si>
    <t>Celkem</t>
  </si>
  <si>
    <t>Cena celkem v Kč bez DPH včetně všech vedlejších nákladů</t>
  </si>
  <si>
    <t>množství</t>
  </si>
  <si>
    <t>smlouva č. 25/xxx/3062</t>
  </si>
  <si>
    <t>Příloha č. 2 – Technická specifikace a ceník</t>
  </si>
  <si>
    <t>TOPNICE                           /EVO2/</t>
  </si>
  <si>
    <t>VENTILÁTOR TOPIDLA                /EVO2/</t>
  </si>
  <si>
    <t>TAVNÁ POJISTKA+BIMETALOVÝ SPÍNAČ /EVO2/</t>
  </si>
  <si>
    <t>Spínač bimet.+čidloteplotní F3+RN1/EVO2/</t>
  </si>
  <si>
    <t>ŘÍDÍCÍ JEDNOTKA TOPENÍ            /EVO2/</t>
  </si>
  <si>
    <t xml:space="preserve">ELEKTRONICKÝ VÝKONOVÝ SPÍNAČ  /EVO2/ </t>
  </si>
  <si>
    <t>PODSEDÁKOVÉ TOPIDLO               /EVO2/</t>
  </si>
  <si>
    <t>OBJEDNACÍ Č. PRAGOIMEX: 48 059 123</t>
  </si>
  <si>
    <t>Část zařízení vozu: Topení salonu - pod sedadly</t>
  </si>
  <si>
    <t>OBJEDNACÍ Č. PRAGOIMEX: 48 059 124</t>
  </si>
  <si>
    <t>OBJEDNACÍ Č. PRAGOIMEX: 48 059 125</t>
  </si>
  <si>
    <t>OBJEDNACÍ Č. PRAGOIMEX: 48 059 126</t>
  </si>
  <si>
    <t>OBJEDNACÍ Č. PRAGOIMEX: 48 059 127</t>
  </si>
  <si>
    <t>OBJEDNACÍ Č. PRAGOIMEX: 48 059 128</t>
  </si>
  <si>
    <t>OBJEDNACÍ Č. PRAGOIMEX: 48 059 121</t>
  </si>
  <si>
    <t>Lokotechnika: TOPNÁ JEDNOTKA KVA-03D/18</t>
  </si>
  <si>
    <t>Lo-3-90278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</si>
</sst>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\ &quot;Kč&quot;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9"/>
      <color indexed="8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3" borderId="1" xfId="0" applyFont="1" applyFill="1" applyBorder="1" applyAlignment="1">
      <alignment horizontal="center" vertical="center" wrapText="1" shrinkToFit="1"/>
    </xf>
    <xf numFmtId="49" fontId="1" fillId="2" borderId="4" xfId="0" applyNumberFormat="1" applyFont="1" applyFill="1" applyBorder="1"/>
    <xf numFmtId="49" fontId="1" fillId="2" borderId="3" xfId="0" applyNumberFormat="1" applyFont="1" applyFill="1" applyBorder="1"/>
    <xf numFmtId="164" fontId="6" fillId="4" borderId="1" xfId="0" applyNumberFormat="1" applyFont="1" applyFill="1" applyBorder="1" applyAlignment="1">
      <alignment horizontal="center"/>
    </xf>
    <xf numFmtId="0" fontId="8" fillId="0" borderId="0" xfId="0" applyFont="1"/>
    <xf numFmtId="44" fontId="6" fillId="4" borderId="1" xfId="0" applyNumberFormat="1" applyFont="1" applyFill="1" applyBorder="1" applyAlignment="1">
      <alignment horizontal="center"/>
    </xf>
    <xf numFmtId="44" fontId="0" fillId="0" borderId="8" xfId="0" applyNumberFormat="1" applyBorder="1" applyAlignment="1">
      <alignment horizontal="center" vertical="center"/>
    </xf>
    <xf numFmtId="44" fontId="0" fillId="0" borderId="9" xfId="0" applyNumberFormat="1" applyBorder="1" applyAlignment="1">
      <alignment horizontal="center" vertical="center"/>
    </xf>
    <xf numFmtId="44" fontId="0" fillId="0" borderId="10" xfId="0" applyNumberFormat="1" applyBorder="1" applyAlignment="1">
      <alignment horizontal="center" vertical="center"/>
    </xf>
    <xf numFmtId="1" fontId="7" fillId="0" borderId="5" xfId="0" applyNumberFormat="1" applyFont="1" applyBorder="1" applyAlignment="1">
      <alignment horizontal="left" vertical="center"/>
    </xf>
    <xf numFmtId="1" fontId="7" fillId="0" borderId="6" xfId="0" applyNumberFormat="1" applyFont="1" applyBorder="1" applyAlignment="1">
      <alignment horizontal="left" vertical="center"/>
    </xf>
    <xf numFmtId="1" fontId="7" fillId="0" borderId="7" xfId="0" applyNumberFormat="1" applyFont="1" applyBorder="1" applyAlignment="1">
      <alignment horizontal="left" vertical="center"/>
    </xf>
    <xf numFmtId="1" fontId="0" fillId="0" borderId="8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1" fontId="7" fillId="0" borderId="6" xfId="0" applyNumberFormat="1" applyFont="1" applyBorder="1" applyAlignment="1">
      <alignment vertical="center"/>
    </xf>
    <xf numFmtId="1" fontId="7" fillId="0" borderId="7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1" fontId="9" fillId="0" borderId="1" xfId="0" applyNumberFormat="1" applyFont="1" applyBorder="1" applyAlignment="1">
      <alignment horizontal="left" vertical="center"/>
    </xf>
    <xf numFmtId="1" fontId="9" fillId="0" borderId="1" xfId="0" applyNumberFormat="1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8"/>
  <sheetViews>
    <sheetView tabSelected="1" zoomScaleNormal="100" workbookViewId="0">
      <selection activeCell="C32" sqref="C32"/>
    </sheetView>
  </sheetViews>
  <sheetFormatPr defaultRowHeight="15" x14ac:dyDescent="0.25"/>
  <cols>
    <col min="1" max="1" width="14.7109375" customWidth="1"/>
    <col min="2" max="2" width="43.5703125" bestFit="1" customWidth="1"/>
    <col min="3" max="3" width="41.42578125" bestFit="1" customWidth="1"/>
    <col min="4" max="4" width="25.28515625" bestFit="1" customWidth="1"/>
    <col min="5" max="5" width="16.5703125" customWidth="1"/>
    <col min="6" max="6" width="21" customWidth="1"/>
  </cols>
  <sheetData>
    <row r="1" spans="1:6" ht="18.75" x14ac:dyDescent="0.3">
      <c r="A1" s="19" t="s">
        <v>8</v>
      </c>
      <c r="B1" s="19"/>
      <c r="C1" s="19"/>
      <c r="D1" s="19"/>
      <c r="E1" s="19"/>
    </row>
    <row r="2" spans="1:6" x14ac:dyDescent="0.25">
      <c r="A2" s="20" t="s">
        <v>7</v>
      </c>
      <c r="B2" s="20"/>
      <c r="C2" s="20"/>
      <c r="D2" s="20"/>
      <c r="E2" s="20"/>
    </row>
    <row r="3" spans="1:6" ht="45" x14ac:dyDescent="0.25">
      <c r="A3" s="1" t="s">
        <v>0</v>
      </c>
      <c r="B3" s="1" t="s">
        <v>1</v>
      </c>
      <c r="C3" s="1" t="s">
        <v>2</v>
      </c>
      <c r="D3" s="1" t="s">
        <v>6</v>
      </c>
      <c r="E3" s="1" t="s">
        <v>3</v>
      </c>
      <c r="F3" s="1" t="s">
        <v>5</v>
      </c>
    </row>
    <row r="4" spans="1:6" x14ac:dyDescent="0.25">
      <c r="A4" s="25">
        <v>6548059123000</v>
      </c>
      <c r="B4" s="25" t="s">
        <v>9</v>
      </c>
      <c r="C4" s="3" t="s">
        <v>16</v>
      </c>
      <c r="D4" s="13">
        <v>2</v>
      </c>
      <c r="E4" s="16"/>
      <c r="F4" s="7">
        <f>E4*D4</f>
        <v>0</v>
      </c>
    </row>
    <row r="5" spans="1:6" x14ac:dyDescent="0.25">
      <c r="A5" s="21"/>
      <c r="B5" s="23"/>
      <c r="C5" s="2" t="s">
        <v>17</v>
      </c>
      <c r="D5" s="14"/>
      <c r="E5" s="17"/>
      <c r="F5" s="8"/>
    </row>
    <row r="6" spans="1:6" x14ac:dyDescent="0.25">
      <c r="A6" s="22"/>
      <c r="B6" s="24"/>
      <c r="C6" s="2"/>
      <c r="D6" s="15"/>
      <c r="E6" s="18"/>
      <c r="F6" s="9"/>
    </row>
    <row r="7" spans="1:6" x14ac:dyDescent="0.25">
      <c r="A7" s="25">
        <v>6548059124000</v>
      </c>
      <c r="B7" s="25" t="s">
        <v>10</v>
      </c>
      <c r="C7" s="2" t="s">
        <v>18</v>
      </c>
      <c r="D7" s="13">
        <v>6</v>
      </c>
      <c r="E7" s="16"/>
      <c r="F7" s="7">
        <f t="shared" ref="F7" si="0">E7*D7</f>
        <v>0</v>
      </c>
    </row>
    <row r="8" spans="1:6" x14ac:dyDescent="0.25">
      <c r="A8" s="21"/>
      <c r="B8" s="23"/>
      <c r="C8" s="2" t="s">
        <v>17</v>
      </c>
      <c r="D8" s="14"/>
      <c r="E8" s="17"/>
      <c r="F8" s="8"/>
    </row>
    <row r="9" spans="1:6" x14ac:dyDescent="0.25">
      <c r="A9" s="22"/>
      <c r="B9" s="24"/>
      <c r="C9" s="2"/>
      <c r="D9" s="15"/>
      <c r="E9" s="18"/>
      <c r="F9" s="9"/>
    </row>
    <row r="10" spans="1:6" x14ac:dyDescent="0.25">
      <c r="A10" s="25">
        <v>6548059125000</v>
      </c>
      <c r="B10" s="25" t="s">
        <v>11</v>
      </c>
      <c r="C10" s="2" t="s">
        <v>19</v>
      </c>
      <c r="D10" s="13">
        <v>10</v>
      </c>
      <c r="E10" s="16"/>
      <c r="F10" s="7">
        <f t="shared" ref="F10" si="1">E10*D10</f>
        <v>0</v>
      </c>
    </row>
    <row r="11" spans="1:6" x14ac:dyDescent="0.25">
      <c r="A11" s="21"/>
      <c r="B11" s="23"/>
      <c r="C11" s="2" t="s">
        <v>17</v>
      </c>
      <c r="D11" s="14"/>
      <c r="E11" s="17"/>
      <c r="F11" s="8"/>
    </row>
    <row r="12" spans="1:6" x14ac:dyDescent="0.25">
      <c r="A12" s="22"/>
      <c r="B12" s="24"/>
      <c r="C12" s="2"/>
      <c r="D12" s="15"/>
      <c r="E12" s="18"/>
      <c r="F12" s="9"/>
    </row>
    <row r="13" spans="1:6" x14ac:dyDescent="0.25">
      <c r="A13" s="25">
        <v>6548059126000</v>
      </c>
      <c r="B13" s="25" t="s">
        <v>12</v>
      </c>
      <c r="C13" s="2" t="s">
        <v>20</v>
      </c>
      <c r="D13" s="13">
        <v>10</v>
      </c>
      <c r="E13" s="10"/>
      <c r="F13" s="7">
        <f t="shared" ref="F13:F21" si="2">E13*D13</f>
        <v>0</v>
      </c>
    </row>
    <row r="14" spans="1:6" x14ac:dyDescent="0.25">
      <c r="A14" s="21"/>
      <c r="B14" s="23"/>
      <c r="C14" s="2" t="s">
        <v>17</v>
      </c>
      <c r="D14" s="14"/>
      <c r="E14" s="11"/>
      <c r="F14" s="8"/>
    </row>
    <row r="15" spans="1:6" x14ac:dyDescent="0.25">
      <c r="A15" s="22"/>
      <c r="B15" s="24"/>
      <c r="C15" s="2"/>
      <c r="D15" s="15"/>
      <c r="E15" s="12"/>
      <c r="F15" s="9"/>
    </row>
    <row r="16" spans="1:6" x14ac:dyDescent="0.25">
      <c r="A16" s="25">
        <v>6548059127000</v>
      </c>
      <c r="B16" s="25" t="s">
        <v>13</v>
      </c>
      <c r="C16" s="2" t="s">
        <v>21</v>
      </c>
      <c r="D16" s="13">
        <v>2</v>
      </c>
      <c r="E16" s="10"/>
      <c r="F16" s="7">
        <f t="shared" si="2"/>
        <v>0</v>
      </c>
    </row>
    <row r="17" spans="1:6" x14ac:dyDescent="0.25">
      <c r="A17" s="21"/>
      <c r="B17" s="23"/>
      <c r="C17" s="2" t="s">
        <v>17</v>
      </c>
      <c r="D17" s="14"/>
      <c r="E17" s="11"/>
      <c r="F17" s="8"/>
    </row>
    <row r="18" spans="1:6" x14ac:dyDescent="0.25">
      <c r="A18" s="22"/>
      <c r="B18" s="24"/>
      <c r="C18" s="2"/>
      <c r="D18" s="15"/>
      <c r="E18" s="12"/>
      <c r="F18" s="9"/>
    </row>
    <row r="19" spans="1:6" x14ac:dyDescent="0.25">
      <c r="A19" s="26">
        <v>6548059128000</v>
      </c>
      <c r="B19" s="26" t="s">
        <v>14</v>
      </c>
      <c r="C19" s="2" t="s">
        <v>22</v>
      </c>
      <c r="D19" s="13">
        <v>1</v>
      </c>
      <c r="E19" s="10"/>
      <c r="F19" s="7">
        <f t="shared" si="2"/>
        <v>0</v>
      </c>
    </row>
    <row r="20" spans="1:6" x14ac:dyDescent="0.25">
      <c r="A20" s="21"/>
      <c r="B20" s="23"/>
      <c r="C20" s="2" t="s">
        <v>17</v>
      </c>
      <c r="D20" s="14"/>
      <c r="E20" s="11"/>
      <c r="F20" s="8"/>
    </row>
    <row r="21" spans="1:6" x14ac:dyDescent="0.25">
      <c r="A21" s="22"/>
      <c r="B21" s="24"/>
      <c r="C21" s="2"/>
      <c r="D21" s="15"/>
      <c r="E21" s="12"/>
      <c r="F21" s="9"/>
    </row>
    <row r="22" spans="1:6" x14ac:dyDescent="0.25">
      <c r="A22" s="26">
        <v>6548059121000</v>
      </c>
      <c r="B22" s="26" t="s">
        <v>15</v>
      </c>
      <c r="C22" s="2" t="s">
        <v>23</v>
      </c>
      <c r="D22" s="13">
        <v>2</v>
      </c>
      <c r="E22" s="16"/>
      <c r="F22" s="7">
        <f t="shared" ref="F22" si="3">E22*D22</f>
        <v>0</v>
      </c>
    </row>
    <row r="23" spans="1:6" x14ac:dyDescent="0.25">
      <c r="A23" s="21"/>
      <c r="B23" s="23"/>
      <c r="C23" s="2" t="s">
        <v>24</v>
      </c>
      <c r="D23" s="14"/>
      <c r="E23" s="17"/>
      <c r="F23" s="8"/>
    </row>
    <row r="24" spans="1:6" x14ac:dyDescent="0.25">
      <c r="A24" s="22"/>
      <c r="B24" s="24"/>
      <c r="C24" s="2" t="s">
        <v>25</v>
      </c>
      <c r="D24" s="15"/>
      <c r="E24" s="18"/>
      <c r="F24" s="9"/>
    </row>
    <row r="25" spans="1:6" ht="15.75" x14ac:dyDescent="0.25">
      <c r="E25" s="4" t="s">
        <v>4</v>
      </c>
      <c r="F25" s="6">
        <f>SUM(F4:F24)</f>
        <v>0</v>
      </c>
    </row>
    <row r="28" spans="1:6" x14ac:dyDescent="0.25">
      <c r="A28" s="5"/>
    </row>
  </sheetData>
  <mergeCells count="23">
    <mergeCell ref="D13:D15"/>
    <mergeCell ref="E13:E15"/>
    <mergeCell ref="F13:F15"/>
    <mergeCell ref="D16:D18"/>
    <mergeCell ref="E16:E18"/>
    <mergeCell ref="F16:F18"/>
    <mergeCell ref="D19:D21"/>
    <mergeCell ref="E19:E21"/>
    <mergeCell ref="F19:F21"/>
    <mergeCell ref="D22:D24"/>
    <mergeCell ref="E22:E24"/>
    <mergeCell ref="D10:D12"/>
    <mergeCell ref="E10:E12"/>
    <mergeCell ref="D7:D9"/>
    <mergeCell ref="E7:E9"/>
    <mergeCell ref="A1:E1"/>
    <mergeCell ref="A2:E2"/>
    <mergeCell ref="D4:D6"/>
    <mergeCell ref="E4:E6"/>
    <mergeCell ref="F4:F6"/>
    <mergeCell ref="F7:F9"/>
    <mergeCell ref="F10:F12"/>
    <mergeCell ref="F22:F24"/>
  </mergeCells>
  <pageMargins left="0.7" right="0.7" top="0.78740157499999996" bottom="0.78740157499999996" header="0.3" footer="0.3"/>
  <pageSetup paperSize="9" scale="92" orientation="landscape" r:id="rId1"/>
  <headerFooter>
    <oddFooter>&amp;LSmlouva č. 25/xxx/3062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Moudrý Michael</dc:creator>
  <cp:lastModifiedBy>Majer František</cp:lastModifiedBy>
  <cp:lastPrinted>2025-07-29T12:14:34Z</cp:lastPrinted>
  <dcterms:created xsi:type="dcterms:W3CDTF">2015-09-01T06:36:07Z</dcterms:created>
  <dcterms:modified xsi:type="dcterms:W3CDTF">2025-07-29T13:13:20Z</dcterms:modified>
</cp:coreProperties>
</file>