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I63" i="2"/>
  <c r="G62" i="2"/>
  <c r="H62" i="2" s="1"/>
  <c r="G61" i="2"/>
  <c r="H61" i="2" s="1"/>
  <c r="I61" i="2" s="1"/>
  <c r="G60" i="2"/>
  <c r="G59" i="2"/>
  <c r="G57" i="2"/>
  <c r="H57" i="2" s="1"/>
  <c r="I57" i="2" s="1"/>
  <c r="I62" i="2" l="1"/>
  <c r="I60" i="2"/>
  <c r="H60" i="2"/>
  <c r="I59" i="2"/>
  <c r="H59" i="2"/>
  <c r="G58" i="2"/>
  <c r="H58" i="2" s="1"/>
  <c r="G56" i="2"/>
  <c r="H56" i="2" s="1"/>
  <c r="I56" i="2" s="1"/>
  <c r="G55" i="2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5" i="2"/>
  <c r="I55" i="2" s="1"/>
  <c r="I58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4" i="2" l="1"/>
  <c r="I9" i="2"/>
  <c r="I8" i="2"/>
  <c r="I10" i="2"/>
  <c r="H7" i="2"/>
  <c r="H64" i="2" s="1"/>
  <c r="I7" i="2" l="1"/>
  <c r="I64" i="2" s="1"/>
</calcChain>
</file>

<file path=xl/sharedStrings.xml><?xml version="1.0" encoding="utf-8"?>
<sst xmlns="http://schemas.openxmlformats.org/spreadsheetml/2006/main" count="137" uniqueCount="83">
  <si>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</si>
  <si>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</si>
  <si>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</si>
  <si>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</si>
  <si>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</si>
  <si>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</si>
  <si>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</si>
  <si>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</si>
  <si>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</si>
  <si>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</si>
  <si>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</si>
  <si>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</si>
  <si>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</si>
  <si>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</si>
  <si>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</si>
  <si>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</si>
  <si>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</si>
  <si>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</si>
  <si>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</si>
  <si>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</si>
  <si>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</si>
  <si>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</si>
  <si>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</si>
  <si>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</si>
  <si>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 xml:space="preserve">Mrazené zemiakové lokše </t>
  </si>
  <si>
    <t xml:space="preserve">Mrazené palacinky </t>
  </si>
  <si>
    <t>Mrazená kuracia rolka</t>
  </si>
  <si>
    <t>Mrazená obaľovaná treska s brokolicou a so syrom</t>
  </si>
  <si>
    <t>Mrazené zemiakové hranolky</t>
  </si>
  <si>
    <t>Mrazené zemiakové vlnky</t>
  </si>
  <si>
    <t>Mrazené šúľance</t>
  </si>
  <si>
    <t>Mrazené pirohy tvarohové</t>
  </si>
  <si>
    <t>Mrazené pirohy lekvárové</t>
  </si>
  <si>
    <t>Mrazené pirohy bryndzové</t>
  </si>
  <si>
    <t>Mrazená brokolica</t>
  </si>
  <si>
    <t>Mrazený špenát</t>
  </si>
  <si>
    <t>Mrazený karfiol</t>
  </si>
  <si>
    <t>Mrazený kel</t>
  </si>
  <si>
    <t>Mrazený pór</t>
  </si>
  <si>
    <t>Mrazená tekvica</t>
  </si>
  <si>
    <t>Mrazený hrášok</t>
  </si>
  <si>
    <t>Mrazená fazuľka</t>
  </si>
  <si>
    <t>Mrazená mrkva "baby"</t>
  </si>
  <si>
    <t>Mrazené lečo</t>
  </si>
  <si>
    <t>Mrazená zelenina polievková</t>
  </si>
  <si>
    <t>Mrazená zelenina bretánska</t>
  </si>
  <si>
    <t>Mrazená zelenina Wok</t>
  </si>
  <si>
    <t>Mrazená zeleninová zmes kúpeľná</t>
  </si>
  <si>
    <t>Mrazená zeleninová zmes južná</t>
  </si>
  <si>
    <t>Mrazená zeleninová zmes mochovská</t>
  </si>
  <si>
    <t>Mrazená zeleninová zmes s brokolicou</t>
  </si>
  <si>
    <t>Mrazená zeleninová zmes čínska</t>
  </si>
  <si>
    <t>Mrazená petržlenová vňať</t>
  </si>
  <si>
    <t>Mrazená pažítka</t>
  </si>
  <si>
    <t>Mrazené jahody</t>
  </si>
  <si>
    <t>Mrazené maliny</t>
  </si>
  <si>
    <t>Mrazená lesná zmes</t>
  </si>
  <si>
    <t>Mrazená tekvica hokkaido</t>
  </si>
  <si>
    <t xml:space="preserve">Vlašský šalát </t>
  </si>
  <si>
    <t xml:space="preserve">Parížsky šalát </t>
  </si>
  <si>
    <t>Treska v majonéze</t>
  </si>
  <si>
    <t xml:space="preserve">Kyslé rybky - ruské sardinky </t>
  </si>
  <si>
    <t xml:space="preserve">ks </t>
  </si>
  <si>
    <t xml:space="preserve">Mrazený obaľovaný karfiol </t>
  </si>
  <si>
    <t>Mrazené šampiňóny</t>
  </si>
  <si>
    <t>Mrazená zelenina pod sviečkovú</t>
  </si>
  <si>
    <t xml:space="preserve">Nanuk Míša tvarohový, 55 ml </t>
  </si>
  <si>
    <t>Nanuk smotanový Jarka 45 ml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</si>
  <si>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2: Mrazené a chladené potraviny</t>
    </r>
  </si>
  <si>
    <t>Nanuk Pegas, 100 ml - rôzne príchute</t>
  </si>
  <si>
    <t>Nanuk Mrož, 60 ml - rôzne príchute</t>
  </si>
  <si>
    <t>Nanuk smtanový Gulliver, 120ml - rôzne príchute</t>
  </si>
  <si>
    <t>Mrazené lístkové cesto, min.400g</t>
  </si>
  <si>
    <t>Parížsky šalát, min.140 g</t>
  </si>
  <si>
    <t>Pochúťkový šalát, min.140 g</t>
  </si>
  <si>
    <t>Treska v majonéze, min.140 g</t>
  </si>
  <si>
    <t>Lahôdkové zavináče, min.230g</t>
  </si>
  <si>
    <t>Ruské sardinky, min.230 g</t>
  </si>
  <si>
    <t>Mrazené knedličky slivkové</t>
  </si>
  <si>
    <t>Mrazené knedličky čučoriedkové</t>
  </si>
  <si>
    <t>Mrazené knedličky jahodové</t>
  </si>
  <si>
    <t>Mrazené knedličky nugátové</t>
  </si>
  <si>
    <t>Mrazené knedličky plnené údeným mäsom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</si>
</sst>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2" fillId="6" borderId="1" xfId="0" applyNumberFormat="1" applyFont="1" applyFill="1" applyBorder="1" applyAlignment="1" applyProtection="1">
      <alignment horizontal="right" vertical="center"/>
      <protection locked="0"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9" fontId="2" fillId="6" borderId="3" xfId="0" applyNumberFormat="1" applyFont="1" applyFill="1" applyBorder="1" applyAlignment="1" applyProtection="1">
      <alignment horizontal="center" vertical="center"/>
      <protection locked="0" hidden="1"/>
    </xf>
    <xf numFmtId="4" fontId="2" fillId="0" borderId="3" xfId="0" applyNumberFormat="1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/>
    <xf numFmtId="0" fontId="1" fillId="0" borderId="1" xfId="0" applyFont="1" applyBorder="1"/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showRuler="0" view="pageLayout" zoomScaleNormal="100" workbookViewId="0">
      <selection activeCell="L5" sqref="L5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42" t="s">
        <v>15</v>
      </c>
      <c r="B1" s="43"/>
      <c r="C1" s="16"/>
      <c r="D1" s="50" t="s">
        <v>11</v>
      </c>
      <c r="E1" s="51"/>
      <c r="F1" s="51"/>
      <c r="G1" s="51"/>
      <c r="H1" s="51"/>
      <c r="I1" s="52"/>
    </row>
    <row r="2" spans="1:9" ht="15" customHeight="1" x14ac:dyDescent="0.2">
      <c r="A2" s="44" t="s">
        <v>22</v>
      </c>
      <c r="B2" s="45"/>
      <c r="C2" s="1"/>
      <c r="D2" s="20" t="s">
        <v>20</v>
      </c>
      <c r="E2" s="39"/>
      <c r="F2" s="40"/>
      <c r="G2" s="40"/>
      <c r="H2" s="40"/>
      <c r="I2" s="41"/>
    </row>
    <row r="3" spans="1:9" ht="15" customHeight="1" x14ac:dyDescent="0.2">
      <c r="A3" s="46" t="s">
        <v>10</v>
      </c>
      <c r="B3" s="47"/>
      <c r="C3" s="1"/>
      <c r="D3" s="21" t="s">
        <v>12</v>
      </c>
      <c r="E3" s="39"/>
      <c r="F3" s="40"/>
      <c r="G3" s="40"/>
      <c r="H3" s="40"/>
      <c r="I3" s="41"/>
    </row>
    <row r="4" spans="1:9" ht="15" customHeight="1" x14ac:dyDescent="0.2">
      <c r="A4" s="48" t="s">
        <v>68</v>
      </c>
      <c r="B4" s="49"/>
      <c r="C4" s="1"/>
      <c r="D4" s="22" t="s">
        <v>13</v>
      </c>
      <c r="E4" s="39"/>
      <c r="F4" s="41"/>
      <c r="G4" s="23" t="s">
        <v>14</v>
      </c>
      <c r="H4" s="39"/>
      <c r="I4" s="41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0.5" customHeight="1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5" x14ac:dyDescent="0.2">
      <c r="A7" s="6">
        <v>1</v>
      </c>
      <c r="B7" s="27" t="s">
        <v>24</v>
      </c>
      <c r="C7" s="28" t="s">
        <v>21</v>
      </c>
      <c r="D7" s="29">
        <v>4000</v>
      </c>
      <c r="E7" s="24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5" x14ac:dyDescent="0.2">
      <c r="A8" s="6">
        <v>2</v>
      </c>
      <c r="B8" s="27" t="s">
        <v>25</v>
      </c>
      <c r="C8" s="28" t="s">
        <v>21</v>
      </c>
      <c r="D8" s="29">
        <v>6000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">
      <c r="A9" s="6">
        <v>3</v>
      </c>
      <c r="B9" s="27" t="s">
        <v>72</v>
      </c>
      <c r="C9" s="28" t="s">
        <v>21</v>
      </c>
      <c r="D9" s="29">
        <v>20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">
      <c r="A10" s="6">
        <v>4</v>
      </c>
      <c r="B10" s="27" t="s">
        <v>26</v>
      </c>
      <c r="C10" s="28" t="s">
        <v>23</v>
      </c>
      <c r="D10" s="29">
        <v>150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5</v>
      </c>
      <c r="B11" s="27" t="s">
        <v>27</v>
      </c>
      <c r="C11" s="28" t="s">
        <v>23</v>
      </c>
      <c r="D11" s="29">
        <v>200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7" t="s">
        <v>28</v>
      </c>
      <c r="C12" s="28" t="s">
        <v>23</v>
      </c>
      <c r="D12" s="29">
        <v>50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5">
      <c r="A13" s="6">
        <v>7</v>
      </c>
      <c r="B13" s="30" t="s">
        <v>29</v>
      </c>
      <c r="C13" s="31" t="s">
        <v>23</v>
      </c>
      <c r="D13" s="31">
        <v>50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">
      <c r="A14" s="6">
        <v>8</v>
      </c>
      <c r="B14" s="27" t="s">
        <v>30</v>
      </c>
      <c r="C14" s="28" t="s">
        <v>23</v>
      </c>
      <c r="D14" s="29">
        <v>300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27" t="s">
        <v>31</v>
      </c>
      <c r="C15" s="28" t="s">
        <v>23</v>
      </c>
      <c r="D15" s="29">
        <v>250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7" t="s">
        <v>32</v>
      </c>
      <c r="C16" s="28" t="s">
        <v>23</v>
      </c>
      <c r="D16" s="29">
        <v>250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7" t="s">
        <v>33</v>
      </c>
      <c r="C17" s="28" t="s">
        <v>23</v>
      </c>
      <c r="D17" s="29">
        <v>310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5" x14ac:dyDescent="0.2">
      <c r="A18" s="6">
        <v>12</v>
      </c>
      <c r="B18" s="27" t="s">
        <v>80</v>
      </c>
      <c r="C18" s="28" t="s">
        <v>23</v>
      </c>
      <c r="D18" s="29">
        <v>80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5" x14ac:dyDescent="0.2">
      <c r="A19" s="6">
        <v>13</v>
      </c>
      <c r="B19" s="27" t="s">
        <v>81</v>
      </c>
      <c r="C19" s="28" t="s">
        <v>23</v>
      </c>
      <c r="D19" s="29">
        <v>100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7" t="s">
        <v>78</v>
      </c>
      <c r="C20" s="28" t="s">
        <v>23</v>
      </c>
      <c r="D20" s="29">
        <v>50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">
      <c r="A21" s="6">
        <v>15</v>
      </c>
      <c r="B21" s="27" t="s">
        <v>79</v>
      </c>
      <c r="C21" s="28" t="s">
        <v>23</v>
      </c>
      <c r="D21" s="29">
        <v>150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">
      <c r="A22" s="6">
        <v>16</v>
      </c>
      <c r="B22" s="27" t="s">
        <v>82</v>
      </c>
      <c r="C22" s="28" t="s">
        <v>23</v>
      </c>
      <c r="D22" s="29">
        <v>30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32" t="s">
        <v>34</v>
      </c>
      <c r="C23" s="28" t="s">
        <v>23</v>
      </c>
      <c r="D23" s="29">
        <v>200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32" t="s">
        <v>35</v>
      </c>
      <c r="C24" s="28" t="s">
        <v>23</v>
      </c>
      <c r="D24" s="29">
        <v>150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32" t="s">
        <v>36</v>
      </c>
      <c r="C25" s="28" t="s">
        <v>23</v>
      </c>
      <c r="D25" s="29">
        <v>300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32" t="s">
        <v>37</v>
      </c>
      <c r="C26" s="28" t="s">
        <v>23</v>
      </c>
      <c r="D26" s="29">
        <v>150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7" t="s">
        <v>38</v>
      </c>
      <c r="C27" s="28" t="s">
        <v>23</v>
      </c>
      <c r="D27" s="29">
        <v>50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7" t="s">
        <v>64</v>
      </c>
      <c r="C28" s="28" t="s">
        <v>23</v>
      </c>
      <c r="D28" s="29">
        <v>100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32" t="s">
        <v>39</v>
      </c>
      <c r="C29" s="28" t="s">
        <v>23</v>
      </c>
      <c r="D29" s="29">
        <v>120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27" t="s">
        <v>40</v>
      </c>
      <c r="C30" s="28" t="s">
        <v>23</v>
      </c>
      <c r="D30" s="29">
        <v>170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27" t="s">
        <v>41</v>
      </c>
      <c r="C31" s="28" t="s">
        <v>23</v>
      </c>
      <c r="D31" s="29">
        <v>30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5" x14ac:dyDescent="0.2">
      <c r="A32" s="6">
        <v>26</v>
      </c>
      <c r="B32" s="27" t="s">
        <v>42</v>
      </c>
      <c r="C32" s="28" t="s">
        <v>23</v>
      </c>
      <c r="D32" s="29">
        <v>100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">
      <c r="A33" s="6">
        <v>27</v>
      </c>
      <c r="B33" s="27" t="s">
        <v>43</v>
      </c>
      <c r="C33" s="28" t="s">
        <v>23</v>
      </c>
      <c r="D33" s="29">
        <v>80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5" x14ac:dyDescent="0.2">
      <c r="A34" s="6">
        <v>28</v>
      </c>
      <c r="B34" s="32" t="s">
        <v>44</v>
      </c>
      <c r="C34" s="28" t="s">
        <v>23</v>
      </c>
      <c r="D34" s="29">
        <v>200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">
      <c r="A35" s="6">
        <v>29</v>
      </c>
      <c r="B35" s="32" t="s">
        <v>45</v>
      </c>
      <c r="C35" s="28" t="s">
        <v>23</v>
      </c>
      <c r="D35" s="29">
        <v>100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7" t="s">
        <v>46</v>
      </c>
      <c r="C36" s="28" t="s">
        <v>23</v>
      </c>
      <c r="D36" s="29">
        <v>150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5" x14ac:dyDescent="0.2">
      <c r="A37" s="6">
        <v>31</v>
      </c>
      <c r="B37" s="27" t="s">
        <v>47</v>
      </c>
      <c r="C37" s="28" t="s">
        <v>23</v>
      </c>
      <c r="D37" s="29">
        <v>300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">
      <c r="A38" s="6">
        <v>32</v>
      </c>
      <c r="B38" s="27" t="s">
        <v>48</v>
      </c>
      <c r="C38" s="28" t="s">
        <v>23</v>
      </c>
      <c r="D38" s="29">
        <v>100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27" t="s">
        <v>49</v>
      </c>
      <c r="C39" s="28" t="s">
        <v>23</v>
      </c>
      <c r="D39" s="29">
        <v>50</v>
      </c>
      <c r="E39" s="24"/>
      <c r="F39" s="18"/>
      <c r="G39" s="7" t="str">
        <f t="shared" ref="G39:G63" si="3">IF(E39="","",ROUND(D39*E39,2))</f>
        <v/>
      </c>
      <c r="H39" s="7" t="str">
        <f t="shared" ref="H39:H63" si="4">IF(F39="","",ROUND(G39*F39,2))</f>
        <v/>
      </c>
      <c r="I39" s="7" t="str">
        <f t="shared" ref="I39:I63" si="5">IF(F39="","",G39+H39)</f>
        <v/>
      </c>
    </row>
    <row r="40" spans="1:9" ht="15" x14ac:dyDescent="0.2">
      <c r="A40" s="6">
        <v>34</v>
      </c>
      <c r="B40" s="27" t="s">
        <v>50</v>
      </c>
      <c r="C40" s="28" t="s">
        <v>23</v>
      </c>
      <c r="D40" s="29">
        <v>50</v>
      </c>
      <c r="E40" s="24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5" x14ac:dyDescent="0.2">
      <c r="A41" s="6">
        <v>35</v>
      </c>
      <c r="B41" s="27" t="s">
        <v>51</v>
      </c>
      <c r="C41" s="28" t="s">
        <v>23</v>
      </c>
      <c r="D41" s="29">
        <v>120</v>
      </c>
      <c r="E41" s="24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5" x14ac:dyDescent="0.2">
      <c r="A42" s="6">
        <v>36</v>
      </c>
      <c r="B42" s="27" t="s">
        <v>52</v>
      </c>
      <c r="C42" s="28" t="s">
        <v>23</v>
      </c>
      <c r="D42" s="29">
        <v>1</v>
      </c>
      <c r="E42" s="24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5" x14ac:dyDescent="0.2">
      <c r="A43" s="6">
        <v>37</v>
      </c>
      <c r="B43" s="27" t="s">
        <v>53</v>
      </c>
      <c r="C43" s="28" t="s">
        <v>23</v>
      </c>
      <c r="D43" s="29">
        <v>1</v>
      </c>
      <c r="E43" s="24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5" x14ac:dyDescent="0.2">
      <c r="A44" s="6">
        <v>38</v>
      </c>
      <c r="B44" s="27" t="s">
        <v>54</v>
      </c>
      <c r="C44" s="28" t="s">
        <v>23</v>
      </c>
      <c r="D44" s="29">
        <v>100</v>
      </c>
      <c r="E44" s="24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7" t="s">
        <v>55</v>
      </c>
      <c r="C45" s="28" t="s">
        <v>23</v>
      </c>
      <c r="D45" s="29">
        <v>20</v>
      </c>
      <c r="E45" s="24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5" x14ac:dyDescent="0.2">
      <c r="A46" s="6">
        <v>40</v>
      </c>
      <c r="B46" s="27" t="s">
        <v>56</v>
      </c>
      <c r="C46" s="28" t="s">
        <v>23</v>
      </c>
      <c r="D46" s="29">
        <v>20</v>
      </c>
      <c r="E46" s="24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5" x14ac:dyDescent="0.2">
      <c r="A47" s="6">
        <v>41</v>
      </c>
      <c r="B47" s="33" t="s">
        <v>66</v>
      </c>
      <c r="C47" s="28" t="s">
        <v>21</v>
      </c>
      <c r="D47" s="29">
        <v>500</v>
      </c>
      <c r="E47" s="24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5" x14ac:dyDescent="0.25">
      <c r="A48" s="6">
        <v>42</v>
      </c>
      <c r="B48" s="34" t="s">
        <v>70</v>
      </c>
      <c r="C48" s="31" t="s">
        <v>21</v>
      </c>
      <c r="D48" s="31">
        <v>2500</v>
      </c>
      <c r="E48" s="24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5" x14ac:dyDescent="0.25">
      <c r="A49" s="6">
        <v>43</v>
      </c>
      <c r="B49" s="34" t="s">
        <v>69</v>
      </c>
      <c r="C49" s="31" t="s">
        <v>62</v>
      </c>
      <c r="D49" s="31">
        <v>1000</v>
      </c>
      <c r="E49" s="24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5" x14ac:dyDescent="0.25">
      <c r="A50" s="6">
        <v>44</v>
      </c>
      <c r="B50" s="35" t="s">
        <v>67</v>
      </c>
      <c r="C50" s="31" t="s">
        <v>21</v>
      </c>
      <c r="D50" s="31">
        <v>1000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5" x14ac:dyDescent="0.25">
      <c r="A51" s="6">
        <v>45</v>
      </c>
      <c r="B51" s="35" t="s">
        <v>71</v>
      </c>
      <c r="C51" s="31" t="s">
        <v>21</v>
      </c>
      <c r="D51" s="31">
        <v>1500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5" x14ac:dyDescent="0.25">
      <c r="A52" s="6">
        <v>46</v>
      </c>
      <c r="B52" s="35" t="s">
        <v>57</v>
      </c>
      <c r="C52" s="31" t="s">
        <v>23</v>
      </c>
      <c r="D52" s="31">
        <v>200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5" x14ac:dyDescent="0.2">
      <c r="A53" s="6">
        <v>47</v>
      </c>
      <c r="B53" s="27" t="s">
        <v>58</v>
      </c>
      <c r="C53" s="28" t="s">
        <v>23</v>
      </c>
      <c r="D53" s="29">
        <v>10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5" x14ac:dyDescent="0.2">
      <c r="A54" s="6">
        <v>48</v>
      </c>
      <c r="B54" s="27" t="s">
        <v>59</v>
      </c>
      <c r="C54" s="28" t="s">
        <v>23</v>
      </c>
      <c r="D54" s="29">
        <v>100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5" x14ac:dyDescent="0.2">
      <c r="A55" s="6">
        <v>49</v>
      </c>
      <c r="B55" s="27" t="s">
        <v>73</v>
      </c>
      <c r="C55" s="28" t="s">
        <v>21</v>
      </c>
      <c r="D55" s="29">
        <v>250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5" x14ac:dyDescent="0.2">
      <c r="A56" s="6">
        <v>50</v>
      </c>
      <c r="B56" s="27" t="s">
        <v>65</v>
      </c>
      <c r="C56" s="28" t="s">
        <v>23</v>
      </c>
      <c r="D56" s="29">
        <v>200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5" x14ac:dyDescent="0.2">
      <c r="A57" s="6">
        <v>51</v>
      </c>
      <c r="B57" s="27" t="s">
        <v>74</v>
      </c>
      <c r="C57" s="28" t="s">
        <v>21</v>
      </c>
      <c r="D57" s="29">
        <v>200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5" x14ac:dyDescent="0.2">
      <c r="A58" s="6">
        <v>52</v>
      </c>
      <c r="B58" s="27" t="s">
        <v>60</v>
      </c>
      <c r="C58" s="28" t="s">
        <v>23</v>
      </c>
      <c r="D58" s="29">
        <v>50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5" x14ac:dyDescent="0.2">
      <c r="A59" s="6">
        <v>53</v>
      </c>
      <c r="B59" s="27" t="s">
        <v>75</v>
      </c>
      <c r="C59" s="28" t="s">
        <v>21</v>
      </c>
      <c r="D59" s="29">
        <v>250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5" x14ac:dyDescent="0.2">
      <c r="A60" s="6">
        <v>54</v>
      </c>
      <c r="B60" s="27" t="s">
        <v>61</v>
      </c>
      <c r="C60" s="28" t="s">
        <v>23</v>
      </c>
      <c r="D60" s="29">
        <v>20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5" x14ac:dyDescent="0.2">
      <c r="A61" s="6">
        <v>55</v>
      </c>
      <c r="B61" s="27" t="s">
        <v>76</v>
      </c>
      <c r="C61" s="28" t="s">
        <v>21</v>
      </c>
      <c r="D61" s="29">
        <v>150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5" x14ac:dyDescent="0.2">
      <c r="A62" s="6">
        <v>56</v>
      </c>
      <c r="B62" s="27" t="s">
        <v>77</v>
      </c>
      <c r="C62" s="28" t="s">
        <v>21</v>
      </c>
      <c r="D62" s="29">
        <v>150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5" x14ac:dyDescent="0.2">
      <c r="A63" s="6">
        <v>57</v>
      </c>
      <c r="B63" s="27" t="s">
        <v>63</v>
      </c>
      <c r="C63" s="28" t="s">
        <v>23</v>
      </c>
      <c r="D63" s="29">
        <v>200</v>
      </c>
      <c r="E63" s="17"/>
      <c r="F63" s="25"/>
      <c r="G63" s="26" t="str">
        <f t="shared" si="3"/>
        <v/>
      </c>
      <c r="H63" s="26" t="str">
        <f t="shared" si="4"/>
        <v/>
      </c>
      <c r="I63" s="26" t="str">
        <f t="shared" si="5"/>
        <v/>
      </c>
    </row>
    <row r="64" spans="1:9" ht="24" customHeight="1" x14ac:dyDescent="0.2">
      <c r="A64" s="36" t="s">
        <v>5</v>
      </c>
      <c r="B64" s="37"/>
      <c r="C64" s="37"/>
      <c r="D64" s="37"/>
      <c r="E64" s="38"/>
      <c r="F64" s="9" t="s">
        <v>6</v>
      </c>
      <c r="G64" s="8">
        <f>SUM(G7:G63)</f>
        <v>0</v>
      </c>
      <c r="H64" s="8">
        <f>SUM(H7:H63)</f>
        <v>0</v>
      </c>
      <c r="I64" s="10">
        <f>SUM(I7:I63)</f>
        <v>0</v>
      </c>
    </row>
    <row r="65" spans="2:9" ht="15" customHeight="1" x14ac:dyDescent="0.25">
      <c r="B65" s="12"/>
      <c r="C65" s="13"/>
      <c r="D65" s="13"/>
      <c r="E65" s="11"/>
      <c r="F65" s="11"/>
      <c r="G65" s="11"/>
    </row>
    <row r="66" spans="2:9" ht="15" customHeight="1" x14ac:dyDescent="0.2"/>
    <row r="67" spans="2:9" ht="15" customHeight="1" x14ac:dyDescent="0.2">
      <c r="C67" s="53" t="s">
        <v>17</v>
      </c>
      <c r="D67" s="54"/>
      <c r="E67" s="55"/>
      <c r="F67" s="65"/>
      <c r="G67" s="66"/>
      <c r="H67" s="66"/>
      <c r="I67" s="67"/>
    </row>
    <row r="68" spans="2:9" ht="15" customHeight="1" x14ac:dyDescent="0.2">
      <c r="C68" s="53" t="s">
        <v>18</v>
      </c>
      <c r="D68" s="54"/>
      <c r="E68" s="55"/>
      <c r="F68" s="68"/>
      <c r="G68" s="66"/>
      <c r="H68" s="66"/>
      <c r="I68" s="67"/>
    </row>
    <row r="69" spans="2:9" ht="15" customHeight="1" x14ac:dyDescent="0.2">
      <c r="C69" s="56" t="s">
        <v>19</v>
      </c>
      <c r="D69" s="57"/>
      <c r="E69" s="58"/>
      <c r="F69" s="69"/>
      <c r="G69" s="70"/>
      <c r="H69" s="70"/>
      <c r="I69" s="71"/>
    </row>
    <row r="70" spans="2:9" ht="15" customHeight="1" x14ac:dyDescent="0.2">
      <c r="C70" s="59"/>
      <c r="D70" s="60"/>
      <c r="E70" s="61"/>
      <c r="F70" s="72"/>
      <c r="G70" s="73"/>
      <c r="H70" s="73"/>
      <c r="I70" s="74"/>
    </row>
    <row r="71" spans="2:9" ht="15" customHeight="1" x14ac:dyDescent="0.2">
      <c r="C71" s="59"/>
      <c r="D71" s="60"/>
      <c r="E71" s="61"/>
      <c r="F71" s="72"/>
      <c r="G71" s="73"/>
      <c r="H71" s="73"/>
      <c r="I71" s="74"/>
    </row>
    <row r="72" spans="2:9" ht="15" customHeight="1" x14ac:dyDescent="0.2">
      <c r="C72" s="59"/>
      <c r="D72" s="60"/>
      <c r="E72" s="61"/>
      <c r="F72" s="72"/>
      <c r="G72" s="73"/>
      <c r="H72" s="73"/>
      <c r="I72" s="74"/>
    </row>
    <row r="73" spans="2:9" ht="15" customHeight="1" x14ac:dyDescent="0.2">
      <c r="C73" s="62"/>
      <c r="D73" s="63"/>
      <c r="E73" s="64"/>
      <c r="F73" s="75"/>
      <c r="G73" s="76"/>
      <c r="H73" s="76"/>
      <c r="I73" s="77"/>
    </row>
  </sheetData>
  <sheetProtection algorithmName="SHA-512" hashValue="odXywg8zwn4lEF+A7ly5noSmDEYLsiXChk/2qCDJ5x/mnXpnnYeUbVx2iu3CcY0bBWCTKrWjh/9kwZ5w+esTNQ==" saltValue="FUAzUmQWqKgqS9rL/Qm9Hg==" spinCount="100000" sheet="1" formatCells="0"/>
  <mergeCells count="16">
    <mergeCell ref="C67:E67"/>
    <mergeCell ref="C68:E68"/>
    <mergeCell ref="C69:E73"/>
    <mergeCell ref="F67:I67"/>
    <mergeCell ref="F68:I68"/>
    <mergeCell ref="F69:I73"/>
    <mergeCell ref="A1:B1"/>
    <mergeCell ref="A2:B2"/>
    <mergeCell ref="A3:B3"/>
    <mergeCell ref="A4:B4"/>
    <mergeCell ref="D1:I1"/>
    <mergeCell ref="A64:E64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2 - Mrazené a chladené potraviny&amp;"Arial CE,Normálne"&amp;10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2025-09-02T06:46:40Z</cp:lastPrinted>
  <dcterms:created xsi:type="dcterms:W3CDTF">2019-06-09T09:21:30Z</dcterms:created>
  <dcterms:modified xsi:type="dcterms:W3CDTF">2025-09-10T13:16:32Z</dcterms:modified>
</cp:coreProperties>
</file>