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248\Desktop\Nový priečinok (3)\2025\EE 2026-2027\Tuček\"/>
    </mc:Choice>
  </mc:AlternateContent>
  <xr:revisionPtr revIDLastSave="0" documentId="13_ncr:1_{E8C6B8D4-E223-40B6-B4F0-100BF5375D31}" xr6:coauthVersionLast="36" xr6:coauthVersionMax="36" xr10:uidLastSave="{00000000-0000-0000-0000-000000000000}"/>
  <bookViews>
    <workbookView xWindow="1020" yWindow="915" windowWidth="18180" windowHeight="10185" xr2:uid="{00000000-000D-0000-FFFF-FFFF00000000}"/>
  </bookViews>
  <sheets>
    <sheet name="Západ" sheetId="1" r:id="rId1"/>
    <sheet name="Stred" sheetId="2" r:id="rId2"/>
    <sheet name="Východ" sheetId="3" r:id="rId3"/>
  </sheets>
  <calcPr calcId="191029"/>
</workbook>
</file>

<file path=xl/calcChain.xml><?xml version="1.0" encoding="utf-8"?>
<calcChain xmlns="http://schemas.openxmlformats.org/spreadsheetml/2006/main">
  <c r="E110" i="2" l="1"/>
  <c r="F88" i="1" l="1"/>
  <c r="F110" i="2" l="1"/>
  <c r="E60" i="3" l="1"/>
  <c r="F112" i="2" l="1"/>
  <c r="E88" i="1"/>
  <c r="F60" i="3" l="1"/>
  <c r="F62" i="3" s="1"/>
  <c r="F90" i="1" l="1"/>
</calcChain>
</file>

<file path=xl/sharedStrings.xml><?xml version="1.0" encoding="utf-8"?>
<sst xmlns="http://schemas.openxmlformats.org/spreadsheetml/2006/main" count="1276" uniqueCount="767">
  <si>
    <t>EIC kód</t>
  </si>
  <si>
    <t>Rezervovaná kapacita (KW / A)</t>
  </si>
  <si>
    <t>kWh</t>
  </si>
  <si>
    <t>ČOM</t>
  </si>
  <si>
    <t>Napäťová úroveň</t>
  </si>
  <si>
    <t>VN</t>
  </si>
  <si>
    <t>Max.rezerv.kapacita(Kw)/hodnota ističa (A)</t>
  </si>
  <si>
    <t xml:space="preserve">Spolu </t>
  </si>
  <si>
    <t xml:space="preserve">Odberné miesto </t>
  </si>
  <si>
    <t>Adresa odberného miesta</t>
  </si>
  <si>
    <t>P. č.</t>
  </si>
  <si>
    <t>Zoznam odberných miest - Západné Slovensko</t>
  </si>
  <si>
    <t>Zoznam odberných miest - Stredné Slovensko</t>
  </si>
  <si>
    <t>Zoznam odberných miest - Východné Slovensko</t>
  </si>
  <si>
    <t>Distribučná tarifa</t>
  </si>
  <si>
    <t>24ZZS52654640002</t>
  </si>
  <si>
    <t>24ZZS6056058000Q</t>
  </si>
  <si>
    <t>24ZZS2152208000Y</t>
  </si>
  <si>
    <t>24ZZS51734580005</t>
  </si>
  <si>
    <t>24ZZS6007881000O</t>
  </si>
  <si>
    <t>24ZZS60252430004</t>
  </si>
  <si>
    <t>24ZZS2145508000Z</t>
  </si>
  <si>
    <t>24ZZS52620670002</t>
  </si>
  <si>
    <t>24ZZS6088542000L</t>
  </si>
  <si>
    <t>Odberné miesto</t>
  </si>
  <si>
    <t>Loka Čerpacia stanica 70, 908 80 Sekule</t>
  </si>
  <si>
    <t>C2-X3</t>
  </si>
  <si>
    <t>Sokolská 173, 908 72 Závod</t>
  </si>
  <si>
    <t>Hodonínska 4, 841 03 Bratislava</t>
  </si>
  <si>
    <t>1T</t>
  </si>
  <si>
    <t>Loka Motel 9000, 900 31 Stupava</t>
  </si>
  <si>
    <t>Pezinská 15, 901 01 Malacky</t>
  </si>
  <si>
    <t>Sekule 672, 908 80 Sekule</t>
  </si>
  <si>
    <t>Loka Pri ďaľnici 9000, 901 01 Malacky</t>
  </si>
  <si>
    <t>Loka Hraničný prechod 1, 908 85 Brodské</t>
  </si>
  <si>
    <t>X2</t>
  </si>
  <si>
    <t>24ZZS8075020000F</t>
  </si>
  <si>
    <t>24ZZS51578150002</t>
  </si>
  <si>
    <t>24ZZS6045749000W</t>
  </si>
  <si>
    <t>24ZZS60463020000</t>
  </si>
  <si>
    <t>24ZZS6046304000R</t>
  </si>
  <si>
    <t>24ZZS6046305000M</t>
  </si>
  <si>
    <t>24ZZS6046306000H</t>
  </si>
  <si>
    <t>24ZZS6046307000C</t>
  </si>
  <si>
    <t>24ZZS60463100004</t>
  </si>
  <si>
    <t>24ZZS6046313000Q</t>
  </si>
  <si>
    <t>24ZZS6079477000N</t>
  </si>
  <si>
    <t>24ZZS6102417000K</t>
  </si>
  <si>
    <t>24ZZS6102418000F</t>
  </si>
  <si>
    <t>24ZZS7024301000S</t>
  </si>
  <si>
    <t>24ZZS7024981000C</t>
  </si>
  <si>
    <t>24ZZS7025358000T</t>
  </si>
  <si>
    <t>24ZZS5165364000J</t>
  </si>
  <si>
    <t>24ZZS51733690001</t>
  </si>
  <si>
    <t>24ZZS51733700003</t>
  </si>
  <si>
    <t>24ZZS5189657000D</t>
  </si>
  <si>
    <t>24ZZS5194048000D</t>
  </si>
  <si>
    <t>24ZZS51952200006</t>
  </si>
  <si>
    <t>24ZZS5195222000X</t>
  </si>
  <si>
    <t>24ZZS6050034000W</t>
  </si>
  <si>
    <t>24ZZS60703500001</t>
  </si>
  <si>
    <t>24ZZS7014355000O</t>
  </si>
  <si>
    <t>24ZZS6070349001Y</t>
  </si>
  <si>
    <t>24ZZS7012446000Y</t>
  </si>
  <si>
    <t>24ZZS70301490001</t>
  </si>
  <si>
    <t>24ZTRI000MF6Y3KL</t>
  </si>
  <si>
    <t>24ZTRI000NGBY2T5</t>
  </si>
  <si>
    <t>24ZSKEBEP100001S</t>
  </si>
  <si>
    <t>Prístavná 7, 821 09 Bratislava</t>
  </si>
  <si>
    <t>Klokočova 41, 851 01 Bratislava</t>
  </si>
  <si>
    <t>Furmanská 4, 841 03 Bratislava</t>
  </si>
  <si>
    <t>Pridánky 9000, 841 03 Bratislava</t>
  </si>
  <si>
    <t>Bratská 9007, 851 01 Bratislava</t>
  </si>
  <si>
    <t>Záhrady Bagrovisko 111, 831 07 Bratislava</t>
  </si>
  <si>
    <t>Záhrady Bagrovisko 9307, 831 07 Bratislava</t>
  </si>
  <si>
    <t>Palmová 9000, 851 10 Bratislava</t>
  </si>
  <si>
    <t>Panónska cesta 9111, 851 04 Bratislava</t>
  </si>
  <si>
    <t>Panónska cesta 9112, 851 04 Bratislava</t>
  </si>
  <si>
    <t>Panónska cesta 9113, 851 04 Bratislava</t>
  </si>
  <si>
    <t>Panónska cesta 9114, 851 04 Bratislava</t>
  </si>
  <si>
    <t>Panónska cesta 9115, 851 04 Bratislava</t>
  </si>
  <si>
    <t>Panónska cesta 9116, 851 04 Bratislava</t>
  </si>
  <si>
    <t>Panónska cesta 9117, 851 04 Bratislava</t>
  </si>
  <si>
    <t>Palmová 4, 851 10 Bratislava</t>
  </si>
  <si>
    <t>Palmová 9034, 851 10 Bratislava</t>
  </si>
  <si>
    <t>Balkásnka 9001, 851 10 Bratislava</t>
  </si>
  <si>
    <t>Ivanská cesta 4000, 821 04 Bratislava</t>
  </si>
  <si>
    <t>Cesta na Senec 4000, 821 04 Bratislava</t>
  </si>
  <si>
    <t>Einsteinova 1, 851 01 Bratislava</t>
  </si>
  <si>
    <t>Einsteinova 13, 851 01 Bratislava</t>
  </si>
  <si>
    <t>Mlynská dolina 555, 811 02 Bratislava</t>
  </si>
  <si>
    <t>X2-S</t>
  </si>
  <si>
    <t>Lamačská cesta 555, 841 03 Bratislava</t>
  </si>
  <si>
    <t>Domkárska 9, 821 05 Bratislava</t>
  </si>
  <si>
    <t>SSÚD Bratislava - Triblavina</t>
  </si>
  <si>
    <t>Loka Triblavina 5126, 900 27 Bernolákovo</t>
  </si>
  <si>
    <t>ENERGY_ONE</t>
  </si>
  <si>
    <t>24ZZS8246570000N</t>
  </si>
  <si>
    <t>24ZZS2073834000F</t>
  </si>
  <si>
    <t>24ZZS2079730000V</t>
  </si>
  <si>
    <t>24ZZS2086110000Q</t>
  </si>
  <si>
    <t>24ZZS5262528000N</t>
  </si>
  <si>
    <t>24ZSS4000080543E</t>
  </si>
  <si>
    <t>24ZZS20775000005</t>
  </si>
  <si>
    <t>24ZZS2047765000V</t>
  </si>
  <si>
    <t>24ZZS20781220003</t>
  </si>
  <si>
    <t>Loka Dialničné odpočívadlo 9006, 920 42 Červeník</t>
  </si>
  <si>
    <t>Loka odpočívadlo 9000, 919 21 Zeleneč</t>
  </si>
  <si>
    <t>Vrbovská cesta 118, 921 01 Piešťany</t>
  </si>
  <si>
    <t>Loka Dialničné odpočívadlo 9001, 920 42 Červeník</t>
  </si>
  <si>
    <t>Loka Diaľničné odpočívadlo 204, 921 01 Peišťany</t>
  </si>
  <si>
    <t>Agátova 143, 900 83 Čataj</t>
  </si>
  <si>
    <t>Sereďská 263, 917 05 Trnava</t>
  </si>
  <si>
    <t>Bratislavská 73, 900 82 Blatné</t>
  </si>
  <si>
    <t>24ZZS6033716000G</t>
  </si>
  <si>
    <t>24ZZS6049762000N</t>
  </si>
  <si>
    <t>24ZZS6061303000H</t>
  </si>
  <si>
    <t>24ZZS6033712001Y</t>
  </si>
  <si>
    <t>24ZZS6035915000S</t>
  </si>
  <si>
    <t>24ZZS6045338000Y</t>
  </si>
  <si>
    <t>24ZZS60938130007</t>
  </si>
  <si>
    <t>24ZZS6094066000A</t>
  </si>
  <si>
    <t>24ZZS60940680000</t>
  </si>
  <si>
    <t>24ZZS60384750003</t>
  </si>
  <si>
    <t>24ZZS4000084732S</t>
  </si>
  <si>
    <t>24ZZS6103551000B</t>
  </si>
  <si>
    <t>24ZZS7034170000X</t>
  </si>
  <si>
    <t>24ZZS7034174000D</t>
  </si>
  <si>
    <t xml:space="preserve">24ZZS4000078427J </t>
  </si>
  <si>
    <t>24ZZS4000077851B</t>
  </si>
  <si>
    <t xml:space="preserve"> 24ZZS4000084716Q</t>
  </si>
  <si>
    <t>24ZZS60529050003</t>
  </si>
  <si>
    <t>24ZZS6072530000K</t>
  </si>
  <si>
    <t>24ZZS6072531000F</t>
  </si>
  <si>
    <t>Pod Kopánky 27, 911 05 Zamarovce</t>
  </si>
  <si>
    <t>VT</t>
  </si>
  <si>
    <t>Na Vinohrady 8, 911 05 Trenčín</t>
  </si>
  <si>
    <t>Kostolná - Zárečie 152, 913 04 Kostolná - Zárečie</t>
  </si>
  <si>
    <t>Ivanovce 120, 913 05 Ivanovce</t>
  </si>
  <si>
    <t>Beckov 378, 916 38 Beckov</t>
  </si>
  <si>
    <t>Hrádok 192, 916 33 Hrádok</t>
  </si>
  <si>
    <t>Zamarovská 131, 911 05 Zamarovce</t>
  </si>
  <si>
    <t>CES Hlavná 230, 916 33 Lúka</t>
  </si>
  <si>
    <t>Kostolná - Záriečie 1, 913 04 Kostolná - Záriečie</t>
  </si>
  <si>
    <t>Beckov 385, 916 38 Beckov</t>
  </si>
  <si>
    <t>Bratislavská 94, 911 06 Trenčín</t>
  </si>
  <si>
    <t>Horné Ozorovce 408, 957 03 Bánovce nad Bebravou</t>
  </si>
  <si>
    <t>24ZZS30079920002</t>
  </si>
  <si>
    <t>24ZZS30079910007</t>
  </si>
  <si>
    <t>24ZZS3027829000Z</t>
  </si>
  <si>
    <t>24ZZS30278300000</t>
  </si>
  <si>
    <t>24ZZS6085429000T</t>
  </si>
  <si>
    <t>24ZZS4000061629B</t>
  </si>
  <si>
    <t>24ZZS7070334000J</t>
  </si>
  <si>
    <t xml:space="preserve">24ZSS4000070470L  </t>
  </si>
  <si>
    <t xml:space="preserve">24ZZS4000113755J </t>
  </si>
  <si>
    <t>24ZZS6069093000V</t>
  </si>
  <si>
    <t>SSÚD Malacky - Sekule Blikač</t>
  </si>
  <si>
    <t>Parková 1111, 821 05 Bratislava</t>
  </si>
  <si>
    <t>Senecká 5102 48, 900 27 Bernolákovo</t>
  </si>
  <si>
    <t>Pác 58, 919 43 Cífer</t>
  </si>
  <si>
    <t>Ozorovská Hlavná 408, 957 01 Bánovce nad Bebravou</t>
  </si>
  <si>
    <t>Dolné Naštice 150, 957 01 Dolné Naštice</t>
  </si>
  <si>
    <t>Loka Branné 677, 913 03 Drietoma</t>
  </si>
  <si>
    <t>Loka Liešna 627, 913 83 Drietoma</t>
  </si>
  <si>
    <t>Horná Streda 169, 916 24 Horná Streda</t>
  </si>
  <si>
    <t>CES Matúškovská 2, 924 01 Galanta</t>
  </si>
  <si>
    <t>CES Matúškovská 13, 924 01 Galanta</t>
  </si>
  <si>
    <t>Nebojsa 31, 924 01 Galanta</t>
  </si>
  <si>
    <t>Loka Obalovačka 9602, 926 01 Sereď</t>
  </si>
  <si>
    <t>SSÚR Galanta - ISD Bratislavská (Nitra-Sever)</t>
  </si>
  <si>
    <t>CES Bratislavská 1033, 949 01 Nitra</t>
  </si>
  <si>
    <t>24ZZS8021270000B</t>
  </si>
  <si>
    <t>24ZSS7200707000H</t>
  </si>
  <si>
    <t>24ZSS7201533000P</t>
  </si>
  <si>
    <t>24ZSS9315951000X</t>
  </si>
  <si>
    <t>24ZSS93000310009</t>
  </si>
  <si>
    <t>24ZSS9300372000X</t>
  </si>
  <si>
    <t>24ZSS3203911000A</t>
  </si>
  <si>
    <t>24ZSS3205142000R</t>
  </si>
  <si>
    <t>24ZSS3206199000S</t>
  </si>
  <si>
    <t>24ZSS3207042000I</t>
  </si>
  <si>
    <t>24ZSS3207219000O</t>
  </si>
  <si>
    <t>24ZSS33157500007</t>
  </si>
  <si>
    <t>24ZZS8920580000D</t>
  </si>
  <si>
    <t>24ZSS93156720000</t>
  </si>
  <si>
    <t>24ZSS32062010004</t>
  </si>
  <si>
    <t>24ZSS33117410003</t>
  </si>
  <si>
    <t>24ZSS3311742000Z</t>
  </si>
  <si>
    <t>24ZSS3315500000E</t>
  </si>
  <si>
    <t>24ZSS93000830006</t>
  </si>
  <si>
    <t>24ZSS96003450006</t>
  </si>
  <si>
    <t>24ZSS6220435000N</t>
  </si>
  <si>
    <t>24ZSS96003210001</t>
  </si>
  <si>
    <t>24ZSS6304706000S</t>
  </si>
  <si>
    <t>24ZSS63081400007</t>
  </si>
  <si>
    <t>24ZSS6308458000E</t>
  </si>
  <si>
    <t>24ZSS63131820004</t>
  </si>
  <si>
    <t>24ZSS6314803000R</t>
  </si>
  <si>
    <t>24ZSS4514517000O</t>
  </si>
  <si>
    <t>24ZSS63043520009</t>
  </si>
  <si>
    <t>24ZSS91778740000</t>
  </si>
  <si>
    <t>24ZSS9500118000X</t>
  </si>
  <si>
    <t>24ZSS9500119000S</t>
  </si>
  <si>
    <t>24ZSS9500120000U</t>
  </si>
  <si>
    <t>24ZSS4512825000N</t>
  </si>
  <si>
    <t>24ZSS4527776000K</t>
  </si>
  <si>
    <t>24ZSS1307497000L</t>
  </si>
  <si>
    <t>24ZSS1307554000G</t>
  </si>
  <si>
    <t>24ZSS13098140003</t>
  </si>
  <si>
    <t>24ZSS5304666000A</t>
  </si>
  <si>
    <t>24ZSS53046680000</t>
  </si>
  <si>
    <t>24ZSS5304669000W</t>
  </si>
  <si>
    <t>24ZSS5304778000O</t>
  </si>
  <si>
    <t>24ZSS5307454000G</t>
  </si>
  <si>
    <t>24ZSS6314366000B</t>
  </si>
  <si>
    <t>24ZSS6316400000H</t>
  </si>
  <si>
    <t>24ZSS45004760004</t>
  </si>
  <si>
    <t xml:space="preserve"> 24ZSS4527777000F</t>
  </si>
  <si>
    <t>24ZSS4543220000I</t>
  </si>
  <si>
    <t>24ZSS45420790002</t>
  </si>
  <si>
    <t>24ZSS45420800004</t>
  </si>
  <si>
    <t>24ZSS9700102000C</t>
  </si>
  <si>
    <t>24ZSS9700165000Z</t>
  </si>
  <si>
    <t>24ZSS97002620006</t>
  </si>
  <si>
    <t>24ZSS9700381000T</t>
  </si>
  <si>
    <t>24ZSS97004410009</t>
  </si>
  <si>
    <t>24ZSS9700571000L</t>
  </si>
  <si>
    <t>24ZSS97006040004</t>
  </si>
  <si>
    <t>24ZSS97007190003</t>
  </si>
  <si>
    <t>24ZSS7206958000V</t>
  </si>
  <si>
    <t>24ZSS4500577000T</t>
  </si>
  <si>
    <t>24ZSS73332220004</t>
  </si>
  <si>
    <t>24ZSS45193250002</t>
  </si>
  <si>
    <t>24ZSS4519525000P</t>
  </si>
  <si>
    <t>24ZSS45631360008</t>
  </si>
  <si>
    <t>24ZSS4507484000Q</t>
  </si>
  <si>
    <t>24ZSS4507483000V</t>
  </si>
  <si>
    <t>24ZSS4507485000L</t>
  </si>
  <si>
    <t>24ZSS45727440006</t>
  </si>
  <si>
    <t xml:space="preserve"> 24ZSS7333224000V</t>
  </si>
  <si>
    <t>24ZSS73313670001</t>
  </si>
  <si>
    <t xml:space="preserve">24ZSS45657060005 </t>
  </si>
  <si>
    <t>24ZSS97985410005</t>
  </si>
  <si>
    <t>24ZSS97001730002</t>
  </si>
  <si>
    <t>24ZSS45180660002</t>
  </si>
  <si>
    <t>24ZSS7213839000N</t>
  </si>
  <si>
    <t>24ZSS7309407000U</t>
  </si>
  <si>
    <t>24ZSS4504390000Y</t>
  </si>
  <si>
    <t>24ZSS45044590006</t>
  </si>
  <si>
    <t>24ZSS4532305000F</t>
  </si>
  <si>
    <t>24ZSS4518021000E</t>
  </si>
  <si>
    <t>24ZSS4540930000O</t>
  </si>
  <si>
    <t>24ZSS45580740007</t>
  </si>
  <si>
    <t>24ZSS45500370006</t>
  </si>
  <si>
    <t>24ZSS4517439000M</t>
  </si>
  <si>
    <t>24ZSS45302740001</t>
  </si>
  <si>
    <t>24ZSS7317443000X</t>
  </si>
  <si>
    <t>24ZSS7331728000T</t>
  </si>
  <si>
    <t>24ZSS7217569000V</t>
  </si>
  <si>
    <t>24ZSS32064650008</t>
  </si>
  <si>
    <t>24ZSS3301098000X</t>
  </si>
  <si>
    <t xml:space="preserve">24ZSS4500932000D </t>
  </si>
  <si>
    <t>24ZSS4501039000X</t>
  </si>
  <si>
    <t>24ZSS4518275000O</t>
  </si>
  <si>
    <t>24ZSS4518274000T</t>
  </si>
  <si>
    <t>24ZSS4518273000Y</t>
  </si>
  <si>
    <t>24ZSS4500973000L</t>
  </si>
  <si>
    <t>24ZSS45012160009</t>
  </si>
  <si>
    <t xml:space="preserve">24ZSS4532160000I </t>
  </si>
  <si>
    <t>24ZSS96319020005</t>
  </si>
  <si>
    <t>Žilinská 02, 017 01 Považská Bystrica</t>
  </si>
  <si>
    <t>C6</t>
  </si>
  <si>
    <t>Hloža 9999, 018 61 Beluša</t>
  </si>
  <si>
    <t>C1</t>
  </si>
  <si>
    <t>Plevník 9999, 018 26 Plevník-Drienové</t>
  </si>
  <si>
    <t>Žilinská 03, 017 01 Považská Bystrica</t>
  </si>
  <si>
    <t>DVN</t>
  </si>
  <si>
    <t>Hričovské Podhradie 9999, 013 41 Hričovské Podhradie</t>
  </si>
  <si>
    <t>Žilinská 9999, 018 61 Beluša</t>
  </si>
  <si>
    <t>Farská 01, 018 61 Beluša</t>
  </si>
  <si>
    <t>Sverepec 02, 017 01 Sverepec</t>
  </si>
  <si>
    <t>Hloža 02, 018 61 Beluša</t>
  </si>
  <si>
    <t>Dolné Kočkovce 9999, 020 01 Dolné Kočkovce</t>
  </si>
  <si>
    <t>Považský Chlmec 9999, 010 03 Žilina</t>
  </si>
  <si>
    <t>Predmier 0, 013 51 Predmier</t>
  </si>
  <si>
    <t>Jilemnického 9999, 020 01 Púchov</t>
  </si>
  <si>
    <t>SSÚD Považská Bystrica - Ovčiarsko ZP</t>
  </si>
  <si>
    <t>Ovčiarsko 999, 010 04 Ovčiarsko</t>
  </si>
  <si>
    <t>SSÚD Považská Bystrica - Ovčiarsko VP</t>
  </si>
  <si>
    <t>Bánovská cesta 9999, 010 01 Žilina</t>
  </si>
  <si>
    <t>Staničná 9503, 956 18 Bošany</t>
  </si>
  <si>
    <t>Vlachy 9999, 032 13 Vlachy</t>
  </si>
  <si>
    <t>C10</t>
  </si>
  <si>
    <t>Dovalovo 9999, 033 01 Liptovský Hrádok</t>
  </si>
  <si>
    <t>C2</t>
  </si>
  <si>
    <t>Hybe 03, 032 31 Hybe</t>
  </si>
  <si>
    <t>Poľnohospodárska 9999, 031 01 Liptovský Mikuláš</t>
  </si>
  <si>
    <t>Hattalova 9999, 028 01 Trstená</t>
  </si>
  <si>
    <t>Východ á 01, 032 32 Východná</t>
  </si>
  <si>
    <t>Armádna 9999, 031 01 Liptovský Mikuláš</t>
  </si>
  <si>
    <t>Podtureň 03, 033 01 Podtureň</t>
  </si>
  <si>
    <t>Revolučná 8, 031 05 Liptovský Mikuláš</t>
  </si>
  <si>
    <t>Bešeňová 287/7, 034 83 Bešeňová</t>
  </si>
  <si>
    <t>Pri Váhu 9999, 038 52 Sučany</t>
  </si>
  <si>
    <t>C5</t>
  </si>
  <si>
    <t>Turčianska Štiavnička 9999, 038 51 Turčianska Štiavnička</t>
  </si>
  <si>
    <t>Vrútky 9999, 038 61 Vrútky</t>
  </si>
  <si>
    <t>C7</t>
  </si>
  <si>
    <t>Sučany 01, 038 52 Sučany</t>
  </si>
  <si>
    <t>Priekopa 9999, 038 61 Martin</t>
  </si>
  <si>
    <t>Obchodná 9999, 038 53 Turany</t>
  </si>
  <si>
    <t>Turčianska Štiavnička 9999/9, 038 51 Turčianska Štiavnička</t>
  </si>
  <si>
    <t>SSÚD Martiin - Turčianska Štiavnička, DO</t>
  </si>
  <si>
    <t>Franzúskych partizánov 2604, 038 61 Vrútky</t>
  </si>
  <si>
    <t>DS_VN</t>
  </si>
  <si>
    <t>Želežničný Rad 01, 968 01 Nová Baňa</t>
  </si>
  <si>
    <t>Bystrická 04, 966 81 Žarnovica</t>
  </si>
  <si>
    <t>Dolná 9999, 966 81 Žarnovica</t>
  </si>
  <si>
    <t>Železničný Rad 9999, 968 01 Nová Baňa</t>
  </si>
  <si>
    <t>Vígľaš 9999, 962 02 Vígľaš</t>
  </si>
  <si>
    <t>Detva 9999, 962 12 Detva</t>
  </si>
  <si>
    <t>SSÚR Zvolen - Odpočívadlo Budča (TS)</t>
  </si>
  <si>
    <t>Budča 03, 962 33 Budča</t>
  </si>
  <si>
    <t>Mierová 7,9, 982 01 Tornaľa</t>
  </si>
  <si>
    <t>Tomášikova 4, 982 01 Tornaľa</t>
  </si>
  <si>
    <t>Penteka 2, 982 01 Tornaľa</t>
  </si>
  <si>
    <t>Neresnícka cesta 9999, 960 01 Zvolen</t>
  </si>
  <si>
    <t>SSÚR Čadca - Odpočívadlo Čierne</t>
  </si>
  <si>
    <t>Čierne 001, 023 13 Čierne</t>
  </si>
  <si>
    <t>Skalité 01, 023 14 Skalité</t>
  </si>
  <si>
    <t>Svrčinovec 1, 023 12 Svrčinovec</t>
  </si>
  <si>
    <t>Námestie slobody 9120, 022 01 Čadca</t>
  </si>
  <si>
    <t>Svrčinovec 2, 023 12 Svrčinovec</t>
  </si>
  <si>
    <t>SSÚR Čadca - Tunel Horelica (druhé napájanie)</t>
  </si>
  <si>
    <t>Horelica 9999, 022 01 Čadca</t>
  </si>
  <si>
    <t>Svrčinovec 03, 023 12 Svrčinovec</t>
  </si>
  <si>
    <t>A. Hlinku 2549, 022 01 Čadca</t>
  </si>
  <si>
    <t>Horelica 9999/9, 022 01 Čadca</t>
  </si>
  <si>
    <t>Radlinského 13, 010 01 Žilina</t>
  </si>
  <si>
    <t>Litpovský Ján 374, 032 03 Liptovský Ján</t>
  </si>
  <si>
    <t>Prejta 9999, 018 41 Dubnica nad Váhom</t>
  </si>
  <si>
    <t>K Váhu 9999, 018 41 Dubnica nad Váhom</t>
  </si>
  <si>
    <t>24ZVS0000658954P</t>
  </si>
  <si>
    <t>24ZVS0000003071A</t>
  </si>
  <si>
    <t>24ZVS0000655998K</t>
  </si>
  <si>
    <t>24ZVS0000658397V</t>
  </si>
  <si>
    <t>24ZVS0000660548X</t>
  </si>
  <si>
    <t>24ZVS0000647903G</t>
  </si>
  <si>
    <t>24ZVS0000650361I</t>
  </si>
  <si>
    <t>24ZVS00006730443</t>
  </si>
  <si>
    <t>24ZVS00006730427</t>
  </si>
  <si>
    <t xml:space="preserve">24ZVS00007128348 </t>
  </si>
  <si>
    <t>24ZVS0000712678X</t>
  </si>
  <si>
    <t>24ZVS0000647904E</t>
  </si>
  <si>
    <t>24ZVS0000000705A</t>
  </si>
  <si>
    <t>24ZVS0000002081C</t>
  </si>
  <si>
    <t>24ZVS0000002843P</t>
  </si>
  <si>
    <t>24ZVS0000670683L</t>
  </si>
  <si>
    <t>24ZVS00000027984</t>
  </si>
  <si>
    <t>24ZVS00006918292</t>
  </si>
  <si>
    <t>24ZVS0000718329S</t>
  </si>
  <si>
    <t>24ZVS00007173416</t>
  </si>
  <si>
    <t>24ZVS0000717934G</t>
  </si>
  <si>
    <t xml:space="preserve">24ZVS0000718256T </t>
  </si>
  <si>
    <t>24ZVS00007182431</t>
  </si>
  <si>
    <t>24ZVS0000708848A</t>
  </si>
  <si>
    <t>24ZVS00006398078</t>
  </si>
  <si>
    <t>24ZVS0000000262I</t>
  </si>
  <si>
    <t>24ZVS0000664696Z</t>
  </si>
  <si>
    <t>24ZVS0000695948B</t>
  </si>
  <si>
    <t>24ZVS0000065391K</t>
  </si>
  <si>
    <t>24ZVS00006626131</t>
  </si>
  <si>
    <t>24ZVS0000662617U</t>
  </si>
  <si>
    <t>24ZVS0000667857M</t>
  </si>
  <si>
    <t>24ZVS0000791435G</t>
  </si>
  <si>
    <t>24ZVS0000791438A</t>
  </si>
  <si>
    <t>24ZVS00007613505</t>
  </si>
  <si>
    <t>24ZVS0000761339U</t>
  </si>
  <si>
    <t>24ZVS0000001240N</t>
  </si>
  <si>
    <t>24ZVS0000620630Z</t>
  </si>
  <si>
    <t>24ZVS00000515652</t>
  </si>
  <si>
    <t>24ZVS00006887692</t>
  </si>
  <si>
    <t xml:space="preserve">24ZVS0000761383R </t>
  </si>
  <si>
    <t xml:space="preserve">24ZVS0000761365T  </t>
  </si>
  <si>
    <t xml:space="preserve">24ZVS0000761381V </t>
  </si>
  <si>
    <t>24ZVS0000639047S</t>
  </si>
  <si>
    <t>24ZVS0000659405G</t>
  </si>
  <si>
    <t>24ZVS00006744960</t>
  </si>
  <si>
    <t>24ZVS0000687105K</t>
  </si>
  <si>
    <t>24ZVS0000712239M</t>
  </si>
  <si>
    <t>24ZVS0000629419N</t>
  </si>
  <si>
    <t>Mengusovce 999, 059 36 Mengusovce</t>
  </si>
  <si>
    <t>Lučivná 9999, 059 31 Lučivná</t>
  </si>
  <si>
    <t>Batizovce 9999, 059 35 batizovce</t>
  </si>
  <si>
    <t>Vn</t>
  </si>
  <si>
    <t>Hlavná 9999, 059 51 Poprad</t>
  </si>
  <si>
    <t>Matejovská 0, 058 01 Poprad</t>
  </si>
  <si>
    <t>X3-C2</t>
  </si>
  <si>
    <t>SSÚD Mengusovce - ISD Jánovce</t>
  </si>
  <si>
    <t>Jánovce 9999, 059 13 Jánovce</t>
  </si>
  <si>
    <t>Štrba 0, 059 38 Štrba</t>
  </si>
  <si>
    <t>C11</t>
  </si>
  <si>
    <t>Spišský Štvrtok 9999, 053 14 Spišský Štvrtok</t>
  </si>
  <si>
    <t>Kurimany 9999, 054 01 Kurimany</t>
  </si>
  <si>
    <t>Važec 02, 032 61 Važec</t>
  </si>
  <si>
    <t>Mengusovce 06, 059 36 Mengusovce</t>
  </si>
  <si>
    <t>Beharovce 9999, 053 05 beharovce</t>
  </si>
  <si>
    <t>Fričovce 9999, 082 37 Fričovce</t>
  </si>
  <si>
    <t>Jablonov 9999, 0853 03 Jablonov</t>
  </si>
  <si>
    <t>Široké 9999, 082 37 Široké</t>
  </si>
  <si>
    <t>Lipová 0, 059 52 Veľká Lomnica</t>
  </si>
  <si>
    <t>Popradská cesta 9999, 054 01 Levoča</t>
  </si>
  <si>
    <t>Novoveská Cesta 9999, 054 01 Levoča</t>
  </si>
  <si>
    <t>Chmiňany 9999, 082 33 Chmiňany</t>
  </si>
  <si>
    <t>Pri strelnici 9999, 054 01 Levoča</t>
  </si>
  <si>
    <t>Bertotovce 9999, 082 35 Bertotovce</t>
  </si>
  <si>
    <t>Jánovce 03, 059 13 Jánovce</t>
  </si>
  <si>
    <t>Hlavná ulica 03, 053 05 Granč-Petrovce</t>
  </si>
  <si>
    <t>Petrovany 9999, 082 53 Petrovany</t>
  </si>
  <si>
    <t>SSÚD Prešov - Odpočívadlo Petrovany</t>
  </si>
  <si>
    <t>Petrovany 1, 082 53 Petrovany</t>
  </si>
  <si>
    <t>Malý Šariš 9999, 080 01 Malý Šariš</t>
  </si>
  <si>
    <t>Malý Šariš 1, 080 01 Malý Šariš</t>
  </si>
  <si>
    <t>Obrancov Mieru 9999, 080 01 Prešov</t>
  </si>
  <si>
    <t>Zimná 9999, 080 01 Prešov</t>
  </si>
  <si>
    <t>Kojatice 9999, 082 32 Kojatice</t>
  </si>
  <si>
    <t>Nová Polhora 777, 044 44 Nová Polhora</t>
  </si>
  <si>
    <t>SSÚD Prešov - Tunel Prešov ZP</t>
  </si>
  <si>
    <t>SSÚD Prešov - Tunel Prešov VP</t>
  </si>
  <si>
    <t>Terchovská 1 ZA KALVÁRIOU, 080 01 Prešov</t>
  </si>
  <si>
    <t>Terchovská 1 SEVER, 080 01 Prešov</t>
  </si>
  <si>
    <t>24ZVS0000761053B</t>
  </si>
  <si>
    <t>C4</t>
  </si>
  <si>
    <t>Vydumanec 9999, 080 01 Prešov</t>
  </si>
  <si>
    <t>Magnezitárska 2, 040 13 Košice</t>
  </si>
  <si>
    <t>Južné Nábrežie 1, 040 01 Košice</t>
  </si>
  <si>
    <t>Štós 9999, 044 26 Štós</t>
  </si>
  <si>
    <t>Hrhov 9999, 049 44 Hrohov</t>
  </si>
  <si>
    <t>Bidovce 9999, 044 45 Bidovce</t>
  </si>
  <si>
    <t>Rozhanovce 9999, 044 42 Rozhanovce</t>
  </si>
  <si>
    <t>Beniakovce 9999, 044 42 Beniakovce</t>
  </si>
  <si>
    <t>SSÚR Košice - Milhosť</t>
  </si>
  <si>
    <t>Milhosť 9999, 044 58 Milhosť</t>
  </si>
  <si>
    <t>24ZVS0000761837E</t>
  </si>
  <si>
    <t>Námestie mládeže 9999, 080 01 Prešov</t>
  </si>
  <si>
    <t>Vlčkovce 65, 919 23 Vlčkovce</t>
  </si>
  <si>
    <t>Javorová 1, 917 05 Trnava</t>
  </si>
  <si>
    <t>Vlčkovce 1364, 919 23 Vlčkovce</t>
  </si>
  <si>
    <t>Alexandrov Dvro 435, 951 34 Báb</t>
  </si>
  <si>
    <t>Polianky 19, 841 01 Bratislava</t>
  </si>
  <si>
    <t>Západ 9999, 028 01 Trstená</t>
  </si>
  <si>
    <t>Dolná Lehota 9999, 976 98 Dolná Lehota</t>
  </si>
  <si>
    <t>RS52/C2</t>
  </si>
  <si>
    <t>RS52/C3</t>
  </si>
  <si>
    <t>Oravský podzámok 9999, 027 41</t>
  </si>
  <si>
    <t>Belá 9999, 038 11 Belá-Dulice</t>
  </si>
  <si>
    <t>RS52/SK_ENERGY</t>
  </si>
  <si>
    <t>RS52/C2-X3</t>
  </si>
  <si>
    <t>Lovčica 9999, 966 23 Lovčica-Trubín</t>
  </si>
  <si>
    <t>RS52/C1</t>
  </si>
  <si>
    <t>1, mája 9999, 966 01 Hliník nad Hronom</t>
  </si>
  <si>
    <t>Šášovské Pohdradie 03, 965 01 Žiar nad Hronom</t>
  </si>
  <si>
    <t>Lukavica 9999, 966 81 Žarnovica</t>
  </si>
  <si>
    <t>Voznica 9999, 966 81 Voznica</t>
  </si>
  <si>
    <t>Hlavná 9999, 966 53 Hronský Beňadik</t>
  </si>
  <si>
    <t>Pstruša 9999, 962 12 Vígľaš</t>
  </si>
  <si>
    <t>Zvolenská Slatina 01, 962 01 Zvolenská Slatina</t>
  </si>
  <si>
    <t>Zvolenská Slatina 02, 962 01 Zvolenská Slatina</t>
  </si>
  <si>
    <t>0</t>
  </si>
  <si>
    <t>Jalná 9999, 966 11 Trnavá Hora</t>
  </si>
  <si>
    <t>Horná Štubňa 9999, 038 46 Horná Štubňa</t>
  </si>
  <si>
    <t>Šášovské Pohdradie 9999, 965 01 Žiar nad Hronom</t>
  </si>
  <si>
    <t>Figa 9999, 982 51 Figa</t>
  </si>
  <si>
    <t>Babin Most 9999, 980 11 Ožďany</t>
  </si>
  <si>
    <t>Hlavné námestie 5, 982 01 Tornaľa</t>
  </si>
  <si>
    <t>Cintorínska 8, 982 01 Tornaľa</t>
  </si>
  <si>
    <t>Hlavné námestie 01, 982 01 Tornaľa</t>
  </si>
  <si>
    <t>Kostiviarska cesta 9999, 974 01 Banská Bystrica</t>
  </si>
  <si>
    <t>Juh 9999, 962 33 Budča</t>
  </si>
  <si>
    <t>Hronská Breznica 9999, 966 12 Hronská Breznica</t>
  </si>
  <si>
    <t>Uderiná 235/4, 985 54 Lovinobaňa</t>
  </si>
  <si>
    <t>24ZSS4587607000A</t>
  </si>
  <si>
    <t>RS52/C5</t>
  </si>
  <si>
    <t>Bytčická 1371/170, 010 01 Žilina</t>
  </si>
  <si>
    <t>Zábrežná 605/4, 010 14 Žilina</t>
  </si>
  <si>
    <t>Sverepec 222, 017 01 Sverepec</t>
  </si>
  <si>
    <t>Sverepec 01, 017 01 Sverepec</t>
  </si>
  <si>
    <t>Čadečka 10781, 022 01 Čadca</t>
  </si>
  <si>
    <t>SSÚR Čadca - ISD Svrčinovec</t>
  </si>
  <si>
    <t>Svrčinovec 9999, 023 12 Svrčinovec</t>
  </si>
  <si>
    <t>Čierne 9999, 023 13 Čierne</t>
  </si>
  <si>
    <t>Brodno 9999, 010 14 Žilina</t>
  </si>
  <si>
    <t>Svrčinovec 02, 023 12 Svrčinovec</t>
  </si>
  <si>
    <t>Horská 9999, 058 01 Poprad</t>
  </si>
  <si>
    <t>RS52/X3-C2</t>
  </si>
  <si>
    <t>Kechnec 9999, 044 58 Kechnec</t>
  </si>
  <si>
    <t>SSÚD Košice - Meteostanica, semafór, osvetlenie</t>
  </si>
  <si>
    <t>Pereš 9999, 040 11 Košice</t>
  </si>
  <si>
    <t>Ludvíkov dvor 9999, 040 15 Košice</t>
  </si>
  <si>
    <t>Turňa nad Bodvou 9999, 044 02 Turňa nad Bodvou</t>
  </si>
  <si>
    <t>Ťahanovská 9999, 040 13 Košice</t>
  </si>
  <si>
    <t>SSÚD Malacky - Odpočívadlo Sekule</t>
  </si>
  <si>
    <t>SSÚD Malacky - Odpočívadlo Závod (VO)</t>
  </si>
  <si>
    <t>SSÚD Malacky - VO diaľnica - most Diamant</t>
  </si>
  <si>
    <t>SSÚD Malacky - VO - diaľničné odpočívadlá Stupava</t>
  </si>
  <si>
    <t>SSÚD Malacky - Budova Motorest Sekule</t>
  </si>
  <si>
    <t>SSÚD Malacky - VO odpočívadlo Malacky</t>
  </si>
  <si>
    <t>SSÚD Malacky - HP Brodské</t>
  </si>
  <si>
    <t>SSÚD Bratislava - VO Prístavný most</t>
  </si>
  <si>
    <t>SSÚD Bratislava - VO Prístavný most (TS 720)</t>
  </si>
  <si>
    <t>SSÚD Bratislava - VO na D2 (TS 502)</t>
  </si>
  <si>
    <t>SSÚD Bratislava - VO na D2 (TS 501)</t>
  </si>
  <si>
    <t>SSÚD Bratislava - VO most Lafranconi</t>
  </si>
  <si>
    <t>Botanická 9002, 841 04 Bratislava</t>
  </si>
  <si>
    <t>SSÚD Bratislava - Areál SSÚD Vajnory</t>
  </si>
  <si>
    <t>SSÚD Bratislava - VO privádzač Vajnory</t>
  </si>
  <si>
    <t>SSÚD Bratislava - HP Jarovce, kotolňa</t>
  </si>
  <si>
    <t>SSÚD Bratislava - ČS dažďových vôd (TS 1127)</t>
  </si>
  <si>
    <t>SSÚD Bratislava - ČS dažďových vôd (TS 1126)</t>
  </si>
  <si>
    <t>SSÚD Bratislava - ČS dažďových vôd (TS 1125)</t>
  </si>
  <si>
    <t>SSÚD Bratislava - ČS dažďových vôd (TS 1124)</t>
  </si>
  <si>
    <t>SSÚD Bratislava - ČS dažďových vôd (TS 1123)</t>
  </si>
  <si>
    <t>SSÚD Bratislava - ČS dažďových vôd (TS 1122)</t>
  </si>
  <si>
    <t>SSÚD Bratislava - ČS dažďových vôd (TS 1120)</t>
  </si>
  <si>
    <t>SSÚD Bratislava - VO vetvy most Lafranconi</t>
  </si>
  <si>
    <t>SSÚD Bratislava - ČS dažďovej vody (HP Jarovce)</t>
  </si>
  <si>
    <t>SSÚD Bratislava - HP Čuňovo</t>
  </si>
  <si>
    <t>SSÚD Bratislava - Odpočívadlo VO - OMV</t>
  </si>
  <si>
    <t>SÚD Bratislava - Odpočívadlo VO - Slovnaft</t>
  </si>
  <si>
    <t>SSÚD Bratislava - ISD Petržalka D1 (Incheba)</t>
  </si>
  <si>
    <t>SSÚD Bratislava - ISD Petržalka D1 (OMV)</t>
  </si>
  <si>
    <t>SSÚD Bratislava - ČS spodnej vody</t>
  </si>
  <si>
    <t>SSÚD Bratislava - Prioritné napájanie tunel Sitina JP</t>
  </si>
  <si>
    <t>SSÚD Bratislava - Prioritné napájanie tunel Sitina SP</t>
  </si>
  <si>
    <t>SSÚD Bratislava - Areál SSÚD</t>
  </si>
  <si>
    <t>SSÚD Bratislava - Napájanie závor na Parkovej</t>
  </si>
  <si>
    <t>SSÚD Bratislava - Semafor Bernolákovo</t>
  </si>
  <si>
    <t>SSÚD Trnava - Odpočívadlo Červeník (Ľ)</t>
  </si>
  <si>
    <t>SSÚD Trnava - VO odpočívadlá Zeleneč</t>
  </si>
  <si>
    <t>SSÚD Trnava - ISD Piešťany D1</t>
  </si>
  <si>
    <t>SSÚD Trnava - Odpočívadlo Červeník (P)</t>
  </si>
  <si>
    <t>SSÚD Trnava - Odpočívadlo Piešťany</t>
  </si>
  <si>
    <t>SSÚD Trnava - Odpočívadlo Čataj</t>
  </si>
  <si>
    <t>SSÚD Trnava</t>
  </si>
  <si>
    <t>SSÚD Trnava - Kamery Blatné</t>
  </si>
  <si>
    <t>SSÚD Trnava - ISD Cífer</t>
  </si>
  <si>
    <t>SSÚD Trenčín - ISD - D1</t>
  </si>
  <si>
    <t>SSÚD Trenčín</t>
  </si>
  <si>
    <t>SSÚD Trenčín - ČOV Kostolná</t>
  </si>
  <si>
    <t>SSÚD Trenčín - ČOV Ivanovce</t>
  </si>
  <si>
    <t>SSÚD Trenčín - Odpočívadlo Beckov (P)</t>
  </si>
  <si>
    <t>SSÚD Trenčín - Odpočívadlo Hrádok</t>
  </si>
  <si>
    <t>SSÚD Trenčín - Odpočívadlo Zamarovce</t>
  </si>
  <si>
    <t>SSÚD Trenčín - ISD na D1</t>
  </si>
  <si>
    <t>SSÚD Trenčín - Odpočívadlo Kostolná</t>
  </si>
  <si>
    <t>SSÚD Trenčín - Odpočívadlo Beckov (Ľ)</t>
  </si>
  <si>
    <t>SSÚD Trenčín - ISD Beckov</t>
  </si>
  <si>
    <t>SSÚD Trenčín - VO privádzač TN</t>
  </si>
  <si>
    <t>SSÚD Trenčín - Bánovce nad Bebravou (IRSC)</t>
  </si>
  <si>
    <t>Horná Streda 479, 916 24 Horná Streda</t>
  </si>
  <si>
    <t>SSÚD Trenčín - Odpočívadlo Prejta</t>
  </si>
  <si>
    <t>SSÚD Trenčín - Odpočívadlo Dubnica</t>
  </si>
  <si>
    <t>SSÚD Trenčín - Kruháč Bánovce nad Bebravou</t>
  </si>
  <si>
    <t>SSÚD Trenčín - Kruháč TSK Bánovce nad Bebravou</t>
  </si>
  <si>
    <t>SSÚD Trenčín - Dolné Naštice 150 (IRSC 7,772)</t>
  </si>
  <si>
    <t>SSÚD Trenčín - ISD Branné</t>
  </si>
  <si>
    <t>SSÚD Trenčín - ISD Liešna</t>
  </si>
  <si>
    <t>SSÚD Trenčín - ISD Horná Streda</t>
  </si>
  <si>
    <t>SSÚD Trenčín - ČOV Horná Streda</t>
  </si>
  <si>
    <t>SSÚD Považská Bystrica</t>
  </si>
  <si>
    <t>SSÚD Považská Bystrica - ČS dažďových vôd Hloža</t>
  </si>
  <si>
    <t>SSÚD Považská Bystrica - ISD na D1 Plevník-Drienové</t>
  </si>
  <si>
    <t>SSÚD Považská Bystrica - Odpočívadlá Považská Bystrica (VO + ISD)</t>
  </si>
  <si>
    <t>SSÚD Považská Bystrica - ISD Hričovské Podhradie</t>
  </si>
  <si>
    <t>SSÚD Považská Bystrica - Odpočívadlo Beluša (P)</t>
  </si>
  <si>
    <t>SSÚD Považská Bystrica - Odpočívadlo Beluša (Ľ)</t>
  </si>
  <si>
    <t>SSÚD Považská Bystrica - ISD Sverepec (Slovnaft)</t>
  </si>
  <si>
    <t>SSÚD Považská Bystrica - ČS dažďových vôd Hloža (podchod)</t>
  </si>
  <si>
    <t>SSÚD Považská Bystrica - ČS dažďových vôd - privádzač</t>
  </si>
  <si>
    <t>SSÚD Považská Bystrica - Tunel Považský Chlmec ZP</t>
  </si>
  <si>
    <t>SSÚD Považská Bystrica - Tunel Považský Chlmec VP</t>
  </si>
  <si>
    <t>SSÚR Považská Bystrica - Odpočívadlá Predmier (VO + bufet)</t>
  </si>
  <si>
    <t>SSÚD Pobažská Bystrica - ČS dažďových vôd privádzač</t>
  </si>
  <si>
    <t>SSÚD Považská Bystrica - Bánová D1</t>
  </si>
  <si>
    <t>SSÚD Považská Bystrica - RSP</t>
  </si>
  <si>
    <t>SSÚD Považská Bystrica - ČS vodovodu</t>
  </si>
  <si>
    <t>SSÚD Považská Bystrica - Sklad soli</t>
  </si>
  <si>
    <t>SSÚD Považská Bystrica - Osvetlenie</t>
  </si>
  <si>
    <t>SSÚD Liptovský Mikuláš - TOOŽ Bošany</t>
  </si>
  <si>
    <t>SSÚD Liptovský Mikuláš - TOOŽ Liptovský Mikuláš</t>
  </si>
  <si>
    <t>SSÚD Liptovský Mikuláš - Odpočívadlo Dechtáre</t>
  </si>
  <si>
    <t>SSÚD Liptovský Mikuláš - most Hybe (ISD)</t>
  </si>
  <si>
    <t>SSÚD Liptovský Mikuláš - most Dovalovec (ISD)</t>
  </si>
  <si>
    <t>SSÚD Liptovský Mikuláš - Križovatka Liptovský Mikuláš</t>
  </si>
  <si>
    <t>SSÚD Liptovský Mikuláš - ISD Trstená (TS)</t>
  </si>
  <si>
    <t>SSÚD Liptovský Mikuláš - Odpočívadlo Východná</t>
  </si>
  <si>
    <t>SSÚD Liptovský Mikuláš - Odpočívadlo Podtureň</t>
  </si>
  <si>
    <t>SSÚD Liptovský Mikuláš - Sklad soli Bešeňová</t>
  </si>
  <si>
    <t>SSÚD Liptovský Mikuláš - most Belá (ISD)</t>
  </si>
  <si>
    <t>SSÚD Liptovský Mikuláš - ISD Oravský Podzámok</t>
  </si>
  <si>
    <t>SSÚD Liptovský Mikuláš - ISD Dolná Lehota</t>
  </si>
  <si>
    <t>SSÚD Liptovský Mikuláš - ISD obchvat Trstená</t>
  </si>
  <si>
    <t>SSÚR Galanta - SSÚR 1 dielňa (PB cechmajsterstvo)</t>
  </si>
  <si>
    <t>SSÚR Galanta - Areál SSÚR (Autodielňa)</t>
  </si>
  <si>
    <t>SSÚR Galanta - Sklad soli (SSÚR1)</t>
  </si>
  <si>
    <t>SSÚR Galanta - Prevádzková budova (SSÚR1 Zdravotné stredisko)</t>
  </si>
  <si>
    <t>SSÚR Galanta - ČS dažďovej vody (SSÚR1)</t>
  </si>
  <si>
    <t>SSÚR Galanta - ČS dažďovej vody (Dudváh)</t>
  </si>
  <si>
    <t>SSÚR Galanta - VO križovatka Modranka</t>
  </si>
  <si>
    <t>SSÚR Galanta - Kamery Vlčkovce</t>
  </si>
  <si>
    <t>SSÚR Galanta - Meteostanica Báb</t>
  </si>
  <si>
    <t>GR Bratislava - NDS Polianky</t>
  </si>
  <si>
    <t>SSÚD Martin - TS SO 621-02 (Autobizon)</t>
  </si>
  <si>
    <t>SSÚD Martin - TS SO 629-02 (VO)</t>
  </si>
  <si>
    <t>SSÚD Martin - TS SO 630-02 (privádzač MT)</t>
  </si>
  <si>
    <t>SSÚD Martin - TS SO 632-02</t>
  </si>
  <si>
    <t>SSÚD Martin - TS SO 631-02</t>
  </si>
  <si>
    <t>SSÚD Martin - TS SO 633-02 (stredisko)</t>
  </si>
  <si>
    <t>SSÚD Martin - Bufet DO Turčianska Štiavnička</t>
  </si>
  <si>
    <t>SSÚD Martin - Vysunuté pracovisko</t>
  </si>
  <si>
    <t>SSÚD Mengusovce - Areál SSÚD</t>
  </si>
  <si>
    <t>SSÚD Mengusovce - osvetlenie podjazdu Lučivná</t>
  </si>
  <si>
    <t>SSÚD Mengusovce - TS odpočívadlá Batizovce</t>
  </si>
  <si>
    <t>SSÚD Mengusovce - ISD križovatka Poprad</t>
  </si>
  <si>
    <t>SSÚD Mengusovce - ISD Matejovce (ČS križovatka)</t>
  </si>
  <si>
    <t>SSÚD Mengusovce - VO odpočívadlo Štrba (vľavo)</t>
  </si>
  <si>
    <t>SSÚD Mengusovce - odpočívadlo Štrba (vpravo)</t>
  </si>
  <si>
    <t>SSÚD Mengusovce - TS Kurimany</t>
  </si>
  <si>
    <t>SSÚD Mengusovce - ISD most Važec</t>
  </si>
  <si>
    <t>SSÚD Mengusovce - Tunel Bôrik (VP prioritné)</t>
  </si>
  <si>
    <t>SSÚD Mengusovce - Tunel Bôrik (ZP rezerva)</t>
  </si>
  <si>
    <t>24ZVS0000657334N</t>
  </si>
  <si>
    <t>SSÚD Megnusovce - ISD Hozelec</t>
  </si>
  <si>
    <t>SSÚD Mengusovce - TS Spišský Štvrtok</t>
  </si>
  <si>
    <t>SSÚD Beharovce - Areál SSÚD</t>
  </si>
  <si>
    <t>SSÚD Beharovce - ISD Fričovce(VO D4)</t>
  </si>
  <si>
    <t>SSÚD Beharovce -ISD Jablonov</t>
  </si>
  <si>
    <t>SSÚD Beharovce - Tunel Branisko (prioritné)</t>
  </si>
  <si>
    <t>SSÚD Beharovce - Tunel Branisko (záloha)</t>
  </si>
  <si>
    <t>24ZVS00000027985</t>
  </si>
  <si>
    <t>SSÚD Beharovce - ISD Doľany</t>
  </si>
  <si>
    <t>SSÚD Beharovce - TS križovatka Levoča</t>
  </si>
  <si>
    <t>SSÚD Beharovce - TS DO Levoča</t>
  </si>
  <si>
    <t>SSÚD Beharovce - TS Chmiňany</t>
  </si>
  <si>
    <t>SSÚD Beharovce - TS Bertotovce</t>
  </si>
  <si>
    <t>SSÚD Beharovce - TS tunel Šibeník</t>
  </si>
  <si>
    <t>SSÚD Beharovce - ČOV Granč-Petrovce</t>
  </si>
  <si>
    <t>SSÚD Beharovce - ISD - pri strelnici</t>
  </si>
  <si>
    <t>SSÚD Prešov - Areál SSÚD</t>
  </si>
  <si>
    <t>SSÚD Prešov - Odpočívadlo Malý Šariš</t>
  </si>
  <si>
    <t>SSÚD Prešov - Odpočívadlo Malý Šariš (dočasné SSÚD)</t>
  </si>
  <si>
    <t>SSÚD Prešov - VO križovatky - západ</t>
  </si>
  <si>
    <t>SSÚD Prešov - ČS pitnej vody - Malý Šariš</t>
  </si>
  <si>
    <t>SSÚD Prešov - SSÚD Prešov</t>
  </si>
  <si>
    <t>SSÚD Prešov - SSÚD 11 Prešov</t>
  </si>
  <si>
    <t>SSÚD Prešov - SSÚD 11  Prešov 2</t>
  </si>
  <si>
    <t>SSÚD Prešov - ISD na D1 (Kojatice)</t>
  </si>
  <si>
    <t>SSÚD Prešov - ISD na D1 (N. Polhora)</t>
  </si>
  <si>
    <t>SSÚR Nová Baňa - VO križovatky</t>
  </si>
  <si>
    <t>SSÚR Nová Baňa - ČS dažďovej vody (Revištské Podzámčie)</t>
  </si>
  <si>
    <t>SSÚR Nová Baňa - Areál SSÚR</t>
  </si>
  <si>
    <t>SSÚR Nová Baňa - ISD Hronský Beňadik</t>
  </si>
  <si>
    <t>SSÚR Nová Baňa - VO odpočívadlo Voznica</t>
  </si>
  <si>
    <t>SSÚR Nová Baňa - ISD - obchvat Žarnovica</t>
  </si>
  <si>
    <t>SSÚR Nová Baňa - ISD Šášovské Podhradie</t>
  </si>
  <si>
    <t>SSÚR Nová Baňa - ISD Hliník nad Hronom</t>
  </si>
  <si>
    <t>SSÚR Nová Baňa - ISD Lovčica-Trubín</t>
  </si>
  <si>
    <t>SSÚR Zvolen - ISD Vígľaš - Stožok</t>
  </si>
  <si>
    <t>SSÚR Zvolen - ISD Detva (R1)</t>
  </si>
  <si>
    <t>SSÚR Zvolen - ISD Pstruša</t>
  </si>
  <si>
    <t>SSÚR Zvolen - ISD Zvolenská Slatina 2</t>
  </si>
  <si>
    <t>SSÚR Zvolen - ISD Zvolenská Slatina 1</t>
  </si>
  <si>
    <t>SSÚR Zvolen - SSÚR 3</t>
  </si>
  <si>
    <t>SSÚR Zvolen - ISD Budča - Stráže</t>
  </si>
  <si>
    <t>SSÚR Zvolen - ISD Banská Bystrica</t>
  </si>
  <si>
    <t>SSÚR Zvolen - ISD Šášovské Podhradie</t>
  </si>
  <si>
    <t>SSÚR Zvolen - ISD Horná Štubňa</t>
  </si>
  <si>
    <t>SSÚR Zvolen - ISD Jalná</t>
  </si>
  <si>
    <t>SSÚR Čadca - ISD Skalité (ORL a ISD)</t>
  </si>
  <si>
    <t>SSÚR Čadca - Tunel Svrčinovec (prioritné)</t>
  </si>
  <si>
    <t>SSÚR Čadca - ISD Čadca - privádzač (MOP)</t>
  </si>
  <si>
    <t>SSÚR Čadca - Areál Svrčinovec (HP, ČOV)</t>
  </si>
  <si>
    <t>SSÚR Čadca - Areál Svrčinovec (HP)</t>
  </si>
  <si>
    <t>SSÚR Čadca - Tunel Horelica (prioritný)</t>
  </si>
  <si>
    <t>SSÚR Čadca - Areál SSÚD</t>
  </si>
  <si>
    <t>SSÚR Zvolen - Areál SSÚR</t>
  </si>
  <si>
    <t>SSÚD Liptovský Mikuláš - Areál SSÚD</t>
  </si>
  <si>
    <t>SSÚR Čadca - HOM Skalité</t>
  </si>
  <si>
    <t>SSÚR Čadca - Horelica - Bukov</t>
  </si>
  <si>
    <t>SSÚR Čadca - ISD Čierne (osvetlenie komôrky mosta)</t>
  </si>
  <si>
    <t>SSÚR Čadca - ISD Brodno</t>
  </si>
  <si>
    <t>SSÚR Čadca - ISD Svrčinovec (Meteo)</t>
  </si>
  <si>
    <t>SSÚR Čadca - Čadečka</t>
  </si>
  <si>
    <t>SSÚR Čadca - Tunel Poľana (prioritný)</t>
  </si>
  <si>
    <t>IO Žilina - Budova IO</t>
  </si>
  <si>
    <t>(Za Pavlom 2050/10) Litpovský Ján 374, 032 03 Liptovský Ján</t>
  </si>
  <si>
    <t>ŠS Liptovský Ján - Chata a VO</t>
  </si>
  <si>
    <t>ŠS Liptovský Ján - Čerpadlo LJ</t>
  </si>
  <si>
    <t>SSÚR Košice - Areál SSÚR</t>
  </si>
  <si>
    <t>SSÚR Košice - VO Južné Nábrežie</t>
  </si>
  <si>
    <t>SSÚR Košice - Chata Štós</t>
  </si>
  <si>
    <t>SSÚR Košice - TS Bidovce (ISD D1, Silo)</t>
  </si>
  <si>
    <t>SSÚR Košice - TS Rozhanovce (ISD D1)</t>
  </si>
  <si>
    <t>SSÚR Košice - TS Beniakovce (ISD D1)</t>
  </si>
  <si>
    <t>SSÚD Košice - ISD Kechnec (meteo, ŠD, osvetlenie)</t>
  </si>
  <si>
    <t>SSÚD Košice - ISD Magnezitárska (Meteostanica)</t>
  </si>
  <si>
    <t>SSÚD Košice - ISD Truňa n/Bodvou (Meteostanica)</t>
  </si>
  <si>
    <t>SSÚD Košice - ISD Ludvíkov Dvor (Meteostanica)</t>
  </si>
  <si>
    <t>SSÚR Košice - ISD Hrhov (Meteostanica)</t>
  </si>
  <si>
    <t>IO Prešov - Budova IO</t>
  </si>
  <si>
    <t>FirmaMini/C9</t>
  </si>
  <si>
    <t>SSÚD Malacky - Areál SSÚD</t>
  </si>
  <si>
    <t>Tunel Višňové</t>
  </si>
  <si>
    <t>Tnel Čebrať</t>
  </si>
  <si>
    <t>Mýtna 0, 985 53 Mýtna</t>
  </si>
  <si>
    <t>24ZSS4620602000O</t>
  </si>
  <si>
    <t>24ZSS4620603000J</t>
  </si>
  <si>
    <t>Mýtna, 985 53 Mýtna</t>
  </si>
  <si>
    <t>Tomášovce, 985 56 Tomášovce</t>
  </si>
  <si>
    <t>24ZSS46211460007</t>
  </si>
  <si>
    <t>24ZSS46211470002</t>
  </si>
  <si>
    <t>Tunel Bikoš</t>
  </si>
  <si>
    <t>24ZVS0000812326K</t>
  </si>
  <si>
    <t>24ZVS0000812191H</t>
  </si>
  <si>
    <t>SSÚD Prešov - Veľký Šariš 1</t>
  </si>
  <si>
    <t>SSÚD Prešov - Veľký Šariš 2</t>
  </si>
  <si>
    <t>Veľký Šariš 9999, 082 21 Veľký Šariš</t>
  </si>
  <si>
    <t>Predpokladaná spotreba (kWh) za obdobie 1.1.2026 - 31.12.2026</t>
  </si>
  <si>
    <t>Predpokladaná spotreba (kWh) za obdobie 1.1.2027 - 31.12.2027</t>
  </si>
  <si>
    <t>SSÚD Trnava - ISD Horná Streda</t>
  </si>
  <si>
    <t>24ZZS4000186145Q</t>
  </si>
  <si>
    <t>SSÚR Lučenec - Tornaľa (ČS 7,9)</t>
  </si>
  <si>
    <t>SSÚR Lučenec - Tornaľa (ČS 4)</t>
  </si>
  <si>
    <t>SSÚR Lučenec - Tornaľa (ČS 2)</t>
  </si>
  <si>
    <t>SSÚR Lučenec - Mýtna VN</t>
  </si>
  <si>
    <t>SSÚR Lučenec - Lovinobaňa</t>
  </si>
  <si>
    <t>SSÚR Lučenec - ISD Figa - obchvat</t>
  </si>
  <si>
    <t>SSÚR Lučenec - ISD Ožďany</t>
  </si>
  <si>
    <t>SSÚR Lučenec - ČS dažďových vôd 3 Tornaľa</t>
  </si>
  <si>
    <t xml:space="preserve">SSÚR Lučenec - ČS dažďových vôd 2 Tornaľa </t>
  </si>
  <si>
    <t>SSÚR Lučenec - ČS dažďových vôd 1 Tornaľa</t>
  </si>
  <si>
    <t>SSÚR Lučenec - Mýtna osvetlenie</t>
  </si>
  <si>
    <t>SSÚR Lučenec - Mýtna osvetlenie 2</t>
  </si>
  <si>
    <t>24ZSS4640137000Z</t>
  </si>
  <si>
    <t>SPOLU za 24 mes</t>
  </si>
  <si>
    <t>24ZVS0000778494E</t>
  </si>
  <si>
    <t>Západné Slovensko</t>
  </si>
  <si>
    <t>Stredné Slovensko</t>
  </si>
  <si>
    <t>Východné Slovensko</t>
  </si>
  <si>
    <t>SSÚR Lučenec - Tomášovce</t>
  </si>
  <si>
    <t>VP tunela Čebrať 02/2026</t>
  </si>
  <si>
    <t>ZP tunela Čebrať 02/2026</t>
  </si>
  <si>
    <t>24ZSS4601780000Q</t>
  </si>
  <si>
    <t>24ZSS4512434000D</t>
  </si>
  <si>
    <t xml:space="preserve">Príloha č. 1a k časti dokumentu B.1 - Opis predmetu zákazky </t>
  </si>
  <si>
    <t>19 622 804 kWh</t>
  </si>
  <si>
    <t>21 622 804 kWh</t>
  </si>
  <si>
    <t>01/2026</t>
  </si>
  <si>
    <t>32 905 611 kWh</t>
  </si>
  <si>
    <t xml:space="preserve">  5 598 867 kWh</t>
  </si>
  <si>
    <t xml:space="preserve"> 7 683 940 kWh</t>
  </si>
  <si>
    <t>34 905 611 kWh</t>
  </si>
  <si>
    <t>32 905,611 MWh</t>
  </si>
  <si>
    <t>34 905,611 MWh</t>
  </si>
  <si>
    <t>Celkom 24 mesiacov v kWh</t>
  </si>
  <si>
    <t>Celkom 24 mesiacov v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</si>
</sst>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0.000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rgb="FF0000FF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4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1"/>
      <color rgb="FF0000FF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/>
    </xf>
    <xf numFmtId="0" fontId="1" fillId="0" borderId="0" xfId="0" applyFont="1" applyBorder="1"/>
    <xf numFmtId="0" fontId="3" fillId="0" borderId="0" xfId="0" applyFont="1" applyAlignment="1">
      <alignment horizontal="right"/>
    </xf>
    <xf numFmtId="0" fontId="5" fillId="0" borderId="0" xfId="0" applyFont="1" applyBorder="1"/>
    <xf numFmtId="0" fontId="8" fillId="0" borderId="4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9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5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10" fillId="0" borderId="19" xfId="0" applyNumberFormat="1" applyFont="1" applyFill="1" applyBorder="1"/>
    <xf numFmtId="0" fontId="12" fillId="0" borderId="0" xfId="0" applyFont="1" applyFill="1" applyBorder="1"/>
    <xf numFmtId="0" fontId="5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5" fillId="0" borderId="14" xfId="0" applyFont="1" applyFill="1" applyBorder="1"/>
    <xf numFmtId="0" fontId="6" fillId="0" borderId="14" xfId="0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6" fillId="0" borderId="0" xfId="0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5" fillId="0" borderId="11" xfId="0" applyFont="1" applyFill="1" applyBorder="1" applyAlignment="1">
      <alignment horizontal="center"/>
    </xf>
    <xf numFmtId="0" fontId="5" fillId="0" borderId="7" xfId="0" applyFont="1" applyFill="1" applyBorder="1"/>
    <xf numFmtId="0" fontId="5" fillId="0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right"/>
    </xf>
    <xf numFmtId="0" fontId="7" fillId="3" borderId="20" xfId="0" applyFont="1" applyFill="1" applyBorder="1" applyAlignment="1">
      <alignment horizontal="center" vertical="center" wrapText="1"/>
    </xf>
    <xf numFmtId="4" fontId="7" fillId="3" borderId="20" xfId="0" applyNumberFormat="1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165" fontId="5" fillId="0" borderId="0" xfId="0" applyNumberFormat="1" applyFont="1" applyFill="1" applyBorder="1"/>
    <xf numFmtId="0" fontId="7" fillId="3" borderId="13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/>
    </xf>
    <xf numFmtId="164" fontId="6" fillId="0" borderId="20" xfId="0" applyNumberFormat="1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/>
    </xf>
    <xf numFmtId="0" fontId="8" fillId="0" borderId="2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righ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/>
    <xf numFmtId="0" fontId="19" fillId="0" borderId="0" xfId="0" applyFont="1" applyAlignment="1"/>
    <xf numFmtId="0" fontId="19" fillId="0" borderId="0" xfId="0" applyFont="1" applyAlignment="1">
      <alignment vertical="center"/>
    </xf>
    <xf numFmtId="0" fontId="19" fillId="0" borderId="9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1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24" fillId="0" borderId="0" xfId="0" applyFont="1" applyAlignment="1">
      <alignment horizontal="left" wrapText="1"/>
    </xf>
    <xf numFmtId="0" fontId="8" fillId="0" borderId="0" xfId="0" applyFont="1" applyFill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14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/>
    </xf>
    <xf numFmtId="0" fontId="25" fillId="0" borderId="4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6" fillId="0" borderId="21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horizontal="left" wrapText="1"/>
    </xf>
    <xf numFmtId="0" fontId="24" fillId="0" borderId="4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5" fillId="0" borderId="11" xfId="0" applyFont="1" applyFill="1" applyBorder="1"/>
    <xf numFmtId="0" fontId="26" fillId="0" borderId="21" xfId="0" applyFont="1" applyBorder="1" applyAlignment="1">
      <alignment horizontal="center" vertical="center"/>
    </xf>
    <xf numFmtId="43" fontId="5" fillId="0" borderId="0" xfId="0" applyNumberFormat="1" applyFont="1" applyBorder="1"/>
    <xf numFmtId="43" fontId="5" fillId="0" borderId="0" xfId="0" applyNumberFormat="1" applyFont="1" applyFill="1" applyBorder="1"/>
    <xf numFmtId="0" fontId="27" fillId="0" borderId="7" xfId="0" applyFont="1" applyBorder="1" applyAlignment="1">
      <alignment horizontal="left" wrapText="1"/>
    </xf>
    <xf numFmtId="4" fontId="28" fillId="0" borderId="7" xfId="0" applyNumberFormat="1" applyFont="1" applyFill="1" applyBorder="1" applyAlignment="1">
      <alignment horizontal="right"/>
    </xf>
    <xf numFmtId="0" fontId="28" fillId="0" borderId="0" xfId="0" applyFont="1" applyFill="1" applyBorder="1"/>
    <xf numFmtId="49" fontId="9" fillId="0" borderId="4" xfId="0" applyNumberFormat="1" applyFont="1" applyFill="1" applyBorder="1" applyAlignment="1">
      <alignment horizontal="left" vertical="center" wrapText="1"/>
    </xf>
    <xf numFmtId="9" fontId="5" fillId="0" borderId="0" xfId="2" applyFont="1" applyBorder="1"/>
    <xf numFmtId="0" fontId="28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64" fontId="5" fillId="0" borderId="0" xfId="1" applyFont="1" applyAlignment="1">
      <alignment horizontal="center" vertical="center"/>
    </xf>
    <xf numFmtId="49" fontId="9" fillId="0" borderId="21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Border="1"/>
    <xf numFmtId="43" fontId="19" fillId="0" borderId="0" xfId="0" applyNumberFormat="1" applyFont="1" applyBorder="1"/>
    <xf numFmtId="43" fontId="19" fillId="0" borderId="0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 wrapText="1"/>
    </xf>
    <xf numFmtId="43" fontId="19" fillId="0" borderId="0" xfId="0" applyNumberFormat="1" applyFont="1" applyAlignment="1">
      <alignment horizontal="center"/>
    </xf>
    <xf numFmtId="164" fontId="17" fillId="0" borderId="18" xfId="1" applyFont="1" applyFill="1" applyBorder="1" applyAlignment="1">
      <alignment horizontal="center"/>
    </xf>
    <xf numFmtId="43" fontId="27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1" fontId="19" fillId="0" borderId="0" xfId="0" applyNumberFormat="1" applyFont="1" applyAlignment="1">
      <alignment horizontal="left"/>
    </xf>
    <xf numFmtId="1" fontId="4" fillId="0" borderId="0" xfId="0" applyNumberFormat="1" applyFont="1" applyFill="1" applyBorder="1" applyAlignment="1">
      <alignment horizontal="left" vertical="center"/>
    </xf>
    <xf numFmtId="1" fontId="5" fillId="0" borderId="0" xfId="0" applyNumberFormat="1" applyFont="1" applyBorder="1"/>
    <xf numFmtId="1" fontId="7" fillId="3" borderId="2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/>
    <xf numFmtId="1" fontId="5" fillId="0" borderId="0" xfId="0" applyNumberFormat="1" applyFont="1" applyFill="1" applyBorder="1"/>
    <xf numFmtId="1" fontId="27" fillId="0" borderId="0" xfId="0" applyNumberFormat="1" applyFont="1" applyAlignment="1">
      <alignment horizontal="center"/>
    </xf>
    <xf numFmtId="1" fontId="19" fillId="0" borderId="0" xfId="0" applyNumberFormat="1" applyFont="1"/>
    <xf numFmtId="1" fontId="19" fillId="0" borderId="0" xfId="1" applyNumberFormat="1" applyFont="1"/>
    <xf numFmtId="3" fontId="19" fillId="0" borderId="0" xfId="0" applyNumberFormat="1" applyFont="1" applyAlignment="1">
      <alignment horizontal="left"/>
    </xf>
    <xf numFmtId="3" fontId="4" fillId="0" borderId="0" xfId="0" applyNumberFormat="1" applyFont="1" applyFill="1" applyBorder="1" applyAlignment="1">
      <alignment vertical="center"/>
    </xf>
    <xf numFmtId="3" fontId="5" fillId="0" borderId="0" xfId="0" applyNumberFormat="1" applyFont="1" applyBorder="1"/>
    <xf numFmtId="3" fontId="7" fillId="3" borderId="2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3" fontId="18" fillId="0" borderId="20" xfId="0" applyNumberFormat="1" applyFont="1" applyBorder="1" applyAlignment="1"/>
    <xf numFmtId="3" fontId="5" fillId="0" borderId="0" xfId="0" applyNumberFormat="1" applyFont="1" applyFill="1" applyBorder="1"/>
    <xf numFmtId="3" fontId="19" fillId="0" borderId="0" xfId="0" applyNumberFormat="1" applyFont="1"/>
    <xf numFmtId="3" fontId="27" fillId="0" borderId="0" xfId="0" applyNumberFormat="1" applyFont="1" applyAlignment="1">
      <alignment horizontal="center"/>
    </xf>
    <xf numFmtId="3" fontId="19" fillId="0" borderId="0" xfId="1" applyNumberFormat="1" applyFont="1"/>
    <xf numFmtId="3" fontId="0" fillId="0" borderId="0" xfId="1" applyNumberFormat="1" applyFont="1"/>
    <xf numFmtId="0" fontId="5" fillId="0" borderId="0" xfId="0" applyFont="1" applyBorder="1" applyAlignment="1">
      <alignment horizontal="center"/>
    </xf>
    <xf numFmtId="4" fontId="10" fillId="0" borderId="23" xfId="0" applyNumberFormat="1" applyFont="1" applyFill="1" applyBorder="1"/>
    <xf numFmtId="0" fontId="5" fillId="0" borderId="24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right"/>
    </xf>
    <xf numFmtId="0" fontId="13" fillId="0" borderId="25" xfId="0" applyFont="1" applyFill="1" applyBorder="1" applyAlignment="1">
      <alignment horizontal="right"/>
    </xf>
    <xf numFmtId="3" fontId="6" fillId="0" borderId="20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3" fontId="28" fillId="0" borderId="0" xfId="0" applyNumberFormat="1" applyFont="1" applyAlignment="1">
      <alignment horizontal="center"/>
    </xf>
    <xf numFmtId="3" fontId="7" fillId="0" borderId="20" xfId="0" applyNumberFormat="1" applyFont="1" applyFill="1" applyBorder="1" applyAlignment="1">
      <alignment horizontal="center" vertical="center" wrapText="1"/>
    </xf>
    <xf numFmtId="1" fontId="7" fillId="0" borderId="20" xfId="0" applyNumberFormat="1" applyFont="1" applyFill="1" applyBorder="1" applyAlignment="1">
      <alignment horizontal="center" vertical="center" wrapText="1"/>
    </xf>
    <xf numFmtId="0" fontId="18" fillId="0" borderId="20" xfId="0" applyFont="1" applyFill="1" applyBorder="1" applyAlignment="1"/>
    <xf numFmtId="0" fontId="1" fillId="0" borderId="0" xfId="0" applyFont="1" applyFill="1" applyBorder="1"/>
    <xf numFmtId="0" fontId="27" fillId="0" borderId="2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3" fontId="17" fillId="0" borderId="1" xfId="1" applyNumberFormat="1" applyFont="1" applyFill="1" applyBorder="1" applyAlignment="1">
      <alignment horizontal="center"/>
    </xf>
    <xf numFmtId="3" fontId="28" fillId="0" borderId="0" xfId="0" applyNumberFormat="1" applyFont="1" applyFill="1" applyAlignment="1">
      <alignment horizontal="center"/>
    </xf>
    <xf numFmtId="4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64" fontId="5" fillId="0" borderId="0" xfId="1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colors>
    <mruColors>
      <color rgb="FF00FF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14"/>
  <sheetViews>
    <sheetView tabSelected="1" topLeftCell="A81" zoomScaleNormal="100" zoomScaleSheetLayoutView="100" workbookViewId="0">
      <selection activeCell="T86" sqref="T86"/>
    </sheetView>
  </sheetViews>
  <sheetFormatPr defaultRowHeight="15" x14ac:dyDescent="0.25"/>
  <cols>
    <col min="1" max="1" width="3.7109375" style="104" customWidth="1"/>
    <col min="2" max="2" width="19.140625" style="120" customWidth="1"/>
    <col min="3" max="3" width="30.140625" style="116" customWidth="1"/>
    <col min="4" max="4" width="22.42578125" style="104" customWidth="1"/>
    <col min="5" max="5" width="16.85546875" style="203" customWidth="1"/>
    <col min="6" max="6" width="16.85546875" style="194" customWidth="1"/>
    <col min="7" max="7" width="13.42578125" style="10" customWidth="1"/>
    <col min="8" max="8" width="12.140625" style="105" customWidth="1"/>
    <col min="9" max="9" width="11.5703125" style="106" customWidth="1"/>
    <col min="10" max="10" width="11.28515625" style="107" customWidth="1"/>
    <col min="11" max="11" width="18.85546875" style="77" bestFit="1" customWidth="1"/>
    <col min="12" max="12" width="15.7109375" style="97" bestFit="1" customWidth="1"/>
    <col min="13" max="13" width="9.85546875" style="96" bestFit="1" customWidth="1"/>
    <col min="14" max="225" width="9.140625" style="96"/>
    <col min="226" max="226" width="5.42578125" style="96" customWidth="1"/>
    <col min="227" max="227" width="33.7109375" style="96" customWidth="1"/>
    <col min="228" max="228" width="32.85546875" style="96" customWidth="1"/>
    <col min="229" max="229" width="16.7109375" style="96" customWidth="1"/>
    <col min="230" max="230" width="16.85546875" style="96" customWidth="1"/>
    <col min="231" max="231" width="13.140625" style="96" customWidth="1"/>
    <col min="232" max="232" width="13.7109375" style="96" customWidth="1"/>
    <col min="233" max="236" width="0" style="96" hidden="1" customWidth="1"/>
    <col min="237" max="237" width="13" style="96" customWidth="1"/>
    <col min="238" max="238" width="6.5703125" style="96" customWidth="1"/>
    <col min="239" max="239" width="11.42578125" style="96" bestFit="1" customWidth="1"/>
    <col min="240" max="481" width="9.140625" style="96"/>
    <col min="482" max="482" width="5.42578125" style="96" customWidth="1"/>
    <col min="483" max="483" width="33.7109375" style="96" customWidth="1"/>
    <col min="484" max="484" width="32.85546875" style="96" customWidth="1"/>
    <col min="485" max="485" width="16.7109375" style="96" customWidth="1"/>
    <col min="486" max="486" width="16.85546875" style="96" customWidth="1"/>
    <col min="487" max="487" width="13.140625" style="96" customWidth="1"/>
    <col min="488" max="488" width="13.7109375" style="96" customWidth="1"/>
    <col min="489" max="492" width="0" style="96" hidden="1" customWidth="1"/>
    <col min="493" max="493" width="13" style="96" customWidth="1"/>
    <col min="494" max="494" width="6.5703125" style="96" customWidth="1"/>
    <col min="495" max="495" width="11.42578125" style="96" bestFit="1" customWidth="1"/>
    <col min="496" max="737" width="9.140625" style="96"/>
    <col min="738" max="738" width="5.42578125" style="96" customWidth="1"/>
    <col min="739" max="739" width="33.7109375" style="96" customWidth="1"/>
    <col min="740" max="740" width="32.85546875" style="96" customWidth="1"/>
    <col min="741" max="741" width="16.7109375" style="96" customWidth="1"/>
    <col min="742" max="742" width="16.85546875" style="96" customWidth="1"/>
    <col min="743" max="743" width="13.140625" style="96" customWidth="1"/>
    <col min="744" max="744" width="13.7109375" style="96" customWidth="1"/>
    <col min="745" max="748" width="0" style="96" hidden="1" customWidth="1"/>
    <col min="749" max="749" width="13" style="96" customWidth="1"/>
    <col min="750" max="750" width="6.5703125" style="96" customWidth="1"/>
    <col min="751" max="751" width="11.42578125" style="96" bestFit="1" customWidth="1"/>
    <col min="752" max="993" width="9.140625" style="96"/>
    <col min="994" max="994" width="5.42578125" style="96" customWidth="1"/>
    <col min="995" max="995" width="33.7109375" style="96" customWidth="1"/>
    <col min="996" max="996" width="32.85546875" style="96" customWidth="1"/>
    <col min="997" max="997" width="16.7109375" style="96" customWidth="1"/>
    <col min="998" max="998" width="16.85546875" style="96" customWidth="1"/>
    <col min="999" max="999" width="13.140625" style="96" customWidth="1"/>
    <col min="1000" max="1000" width="13.7109375" style="96" customWidth="1"/>
    <col min="1001" max="1004" width="0" style="96" hidden="1" customWidth="1"/>
    <col min="1005" max="1005" width="13" style="96" customWidth="1"/>
    <col min="1006" max="1006" width="6.5703125" style="96" customWidth="1"/>
    <col min="1007" max="1007" width="11.42578125" style="96" bestFit="1" customWidth="1"/>
    <col min="1008" max="1249" width="9.140625" style="96"/>
    <col min="1250" max="1250" width="5.42578125" style="96" customWidth="1"/>
    <col min="1251" max="1251" width="33.7109375" style="96" customWidth="1"/>
    <col min="1252" max="1252" width="32.85546875" style="96" customWidth="1"/>
    <col min="1253" max="1253" width="16.7109375" style="96" customWidth="1"/>
    <col min="1254" max="1254" width="16.85546875" style="96" customWidth="1"/>
    <col min="1255" max="1255" width="13.140625" style="96" customWidth="1"/>
    <col min="1256" max="1256" width="13.7109375" style="96" customWidth="1"/>
    <col min="1257" max="1260" width="0" style="96" hidden="1" customWidth="1"/>
    <col min="1261" max="1261" width="13" style="96" customWidth="1"/>
    <col min="1262" max="1262" width="6.5703125" style="96" customWidth="1"/>
    <col min="1263" max="1263" width="11.42578125" style="96" bestFit="1" customWidth="1"/>
    <col min="1264" max="1505" width="9.140625" style="96"/>
    <col min="1506" max="1506" width="5.42578125" style="96" customWidth="1"/>
    <col min="1507" max="1507" width="33.7109375" style="96" customWidth="1"/>
    <col min="1508" max="1508" width="32.85546875" style="96" customWidth="1"/>
    <col min="1509" max="1509" width="16.7109375" style="96" customWidth="1"/>
    <col min="1510" max="1510" width="16.85546875" style="96" customWidth="1"/>
    <col min="1511" max="1511" width="13.140625" style="96" customWidth="1"/>
    <col min="1512" max="1512" width="13.7109375" style="96" customWidth="1"/>
    <col min="1513" max="1516" width="0" style="96" hidden="1" customWidth="1"/>
    <col min="1517" max="1517" width="13" style="96" customWidth="1"/>
    <col min="1518" max="1518" width="6.5703125" style="96" customWidth="1"/>
    <col min="1519" max="1519" width="11.42578125" style="96" bestFit="1" customWidth="1"/>
    <col min="1520" max="1761" width="9.140625" style="96"/>
    <col min="1762" max="1762" width="5.42578125" style="96" customWidth="1"/>
    <col min="1763" max="1763" width="33.7109375" style="96" customWidth="1"/>
    <col min="1764" max="1764" width="32.85546875" style="96" customWidth="1"/>
    <col min="1765" max="1765" width="16.7109375" style="96" customWidth="1"/>
    <col min="1766" max="1766" width="16.85546875" style="96" customWidth="1"/>
    <col min="1767" max="1767" width="13.140625" style="96" customWidth="1"/>
    <col min="1768" max="1768" width="13.7109375" style="96" customWidth="1"/>
    <col min="1769" max="1772" width="0" style="96" hidden="1" customWidth="1"/>
    <col min="1773" max="1773" width="13" style="96" customWidth="1"/>
    <col min="1774" max="1774" width="6.5703125" style="96" customWidth="1"/>
    <col min="1775" max="1775" width="11.42578125" style="96" bestFit="1" customWidth="1"/>
    <col min="1776" max="2017" width="9.140625" style="96"/>
    <col min="2018" max="2018" width="5.42578125" style="96" customWidth="1"/>
    <col min="2019" max="2019" width="33.7109375" style="96" customWidth="1"/>
    <col min="2020" max="2020" width="32.85546875" style="96" customWidth="1"/>
    <col min="2021" max="2021" width="16.7109375" style="96" customWidth="1"/>
    <col min="2022" max="2022" width="16.85546875" style="96" customWidth="1"/>
    <col min="2023" max="2023" width="13.140625" style="96" customWidth="1"/>
    <col min="2024" max="2024" width="13.7109375" style="96" customWidth="1"/>
    <col min="2025" max="2028" width="0" style="96" hidden="1" customWidth="1"/>
    <col min="2029" max="2029" width="13" style="96" customWidth="1"/>
    <col min="2030" max="2030" width="6.5703125" style="96" customWidth="1"/>
    <col min="2031" max="2031" width="11.42578125" style="96" bestFit="1" customWidth="1"/>
    <col min="2032" max="2273" width="9.140625" style="96"/>
    <col min="2274" max="2274" width="5.42578125" style="96" customWidth="1"/>
    <col min="2275" max="2275" width="33.7109375" style="96" customWidth="1"/>
    <col min="2276" max="2276" width="32.85546875" style="96" customWidth="1"/>
    <col min="2277" max="2277" width="16.7109375" style="96" customWidth="1"/>
    <col min="2278" max="2278" width="16.85546875" style="96" customWidth="1"/>
    <col min="2279" max="2279" width="13.140625" style="96" customWidth="1"/>
    <col min="2280" max="2280" width="13.7109375" style="96" customWidth="1"/>
    <col min="2281" max="2284" width="0" style="96" hidden="1" customWidth="1"/>
    <col min="2285" max="2285" width="13" style="96" customWidth="1"/>
    <col min="2286" max="2286" width="6.5703125" style="96" customWidth="1"/>
    <col min="2287" max="2287" width="11.42578125" style="96" bestFit="1" customWidth="1"/>
    <col min="2288" max="2529" width="9.140625" style="96"/>
    <col min="2530" max="2530" width="5.42578125" style="96" customWidth="1"/>
    <col min="2531" max="2531" width="33.7109375" style="96" customWidth="1"/>
    <col min="2532" max="2532" width="32.85546875" style="96" customWidth="1"/>
    <col min="2533" max="2533" width="16.7109375" style="96" customWidth="1"/>
    <col min="2534" max="2534" width="16.85546875" style="96" customWidth="1"/>
    <col min="2535" max="2535" width="13.140625" style="96" customWidth="1"/>
    <col min="2536" max="2536" width="13.7109375" style="96" customWidth="1"/>
    <col min="2537" max="2540" width="0" style="96" hidden="1" customWidth="1"/>
    <col min="2541" max="2541" width="13" style="96" customWidth="1"/>
    <col min="2542" max="2542" width="6.5703125" style="96" customWidth="1"/>
    <col min="2543" max="2543" width="11.42578125" style="96" bestFit="1" customWidth="1"/>
    <col min="2544" max="2785" width="9.140625" style="96"/>
    <col min="2786" max="2786" width="5.42578125" style="96" customWidth="1"/>
    <col min="2787" max="2787" width="33.7109375" style="96" customWidth="1"/>
    <col min="2788" max="2788" width="32.85546875" style="96" customWidth="1"/>
    <col min="2789" max="2789" width="16.7109375" style="96" customWidth="1"/>
    <col min="2790" max="2790" width="16.85546875" style="96" customWidth="1"/>
    <col min="2791" max="2791" width="13.140625" style="96" customWidth="1"/>
    <col min="2792" max="2792" width="13.7109375" style="96" customWidth="1"/>
    <col min="2793" max="2796" width="0" style="96" hidden="1" customWidth="1"/>
    <col min="2797" max="2797" width="13" style="96" customWidth="1"/>
    <col min="2798" max="2798" width="6.5703125" style="96" customWidth="1"/>
    <col min="2799" max="2799" width="11.42578125" style="96" bestFit="1" customWidth="1"/>
    <col min="2800" max="3041" width="9.140625" style="96"/>
    <col min="3042" max="3042" width="5.42578125" style="96" customWidth="1"/>
    <col min="3043" max="3043" width="33.7109375" style="96" customWidth="1"/>
    <col min="3044" max="3044" width="32.85546875" style="96" customWidth="1"/>
    <col min="3045" max="3045" width="16.7109375" style="96" customWidth="1"/>
    <col min="3046" max="3046" width="16.85546875" style="96" customWidth="1"/>
    <col min="3047" max="3047" width="13.140625" style="96" customWidth="1"/>
    <col min="3048" max="3048" width="13.7109375" style="96" customWidth="1"/>
    <col min="3049" max="3052" width="0" style="96" hidden="1" customWidth="1"/>
    <col min="3053" max="3053" width="13" style="96" customWidth="1"/>
    <col min="3054" max="3054" width="6.5703125" style="96" customWidth="1"/>
    <col min="3055" max="3055" width="11.42578125" style="96" bestFit="1" customWidth="1"/>
    <col min="3056" max="3297" width="9.140625" style="96"/>
    <col min="3298" max="3298" width="5.42578125" style="96" customWidth="1"/>
    <col min="3299" max="3299" width="33.7109375" style="96" customWidth="1"/>
    <col min="3300" max="3300" width="32.85546875" style="96" customWidth="1"/>
    <col min="3301" max="3301" width="16.7109375" style="96" customWidth="1"/>
    <col min="3302" max="3302" width="16.85546875" style="96" customWidth="1"/>
    <col min="3303" max="3303" width="13.140625" style="96" customWidth="1"/>
    <col min="3304" max="3304" width="13.7109375" style="96" customWidth="1"/>
    <col min="3305" max="3308" width="0" style="96" hidden="1" customWidth="1"/>
    <col min="3309" max="3309" width="13" style="96" customWidth="1"/>
    <col min="3310" max="3310" width="6.5703125" style="96" customWidth="1"/>
    <col min="3311" max="3311" width="11.42578125" style="96" bestFit="1" customWidth="1"/>
    <col min="3312" max="3553" width="9.140625" style="96"/>
    <col min="3554" max="3554" width="5.42578125" style="96" customWidth="1"/>
    <col min="3555" max="3555" width="33.7109375" style="96" customWidth="1"/>
    <col min="3556" max="3556" width="32.85546875" style="96" customWidth="1"/>
    <col min="3557" max="3557" width="16.7109375" style="96" customWidth="1"/>
    <col min="3558" max="3558" width="16.85546875" style="96" customWidth="1"/>
    <col min="3559" max="3559" width="13.140625" style="96" customWidth="1"/>
    <col min="3560" max="3560" width="13.7109375" style="96" customWidth="1"/>
    <col min="3561" max="3564" width="0" style="96" hidden="1" customWidth="1"/>
    <col min="3565" max="3565" width="13" style="96" customWidth="1"/>
    <col min="3566" max="3566" width="6.5703125" style="96" customWidth="1"/>
    <col min="3567" max="3567" width="11.42578125" style="96" bestFit="1" customWidth="1"/>
    <col min="3568" max="3809" width="9.140625" style="96"/>
    <col min="3810" max="3810" width="5.42578125" style="96" customWidth="1"/>
    <col min="3811" max="3811" width="33.7109375" style="96" customWidth="1"/>
    <col min="3812" max="3812" width="32.85546875" style="96" customWidth="1"/>
    <col min="3813" max="3813" width="16.7109375" style="96" customWidth="1"/>
    <col min="3814" max="3814" width="16.85546875" style="96" customWidth="1"/>
    <col min="3815" max="3815" width="13.140625" style="96" customWidth="1"/>
    <col min="3816" max="3816" width="13.7109375" style="96" customWidth="1"/>
    <col min="3817" max="3820" width="0" style="96" hidden="1" customWidth="1"/>
    <col min="3821" max="3821" width="13" style="96" customWidth="1"/>
    <col min="3822" max="3822" width="6.5703125" style="96" customWidth="1"/>
    <col min="3823" max="3823" width="11.42578125" style="96" bestFit="1" customWidth="1"/>
    <col min="3824" max="4065" width="9.140625" style="96"/>
    <col min="4066" max="4066" width="5.42578125" style="96" customWidth="1"/>
    <col min="4067" max="4067" width="33.7109375" style="96" customWidth="1"/>
    <col min="4068" max="4068" width="32.85546875" style="96" customWidth="1"/>
    <col min="4069" max="4069" width="16.7109375" style="96" customWidth="1"/>
    <col min="4070" max="4070" width="16.85546875" style="96" customWidth="1"/>
    <col min="4071" max="4071" width="13.140625" style="96" customWidth="1"/>
    <col min="4072" max="4072" width="13.7109375" style="96" customWidth="1"/>
    <col min="4073" max="4076" width="0" style="96" hidden="1" customWidth="1"/>
    <col min="4077" max="4077" width="13" style="96" customWidth="1"/>
    <col min="4078" max="4078" width="6.5703125" style="96" customWidth="1"/>
    <col min="4079" max="4079" width="11.42578125" style="96" bestFit="1" customWidth="1"/>
    <col min="4080" max="4321" width="9.140625" style="96"/>
    <col min="4322" max="4322" width="5.42578125" style="96" customWidth="1"/>
    <col min="4323" max="4323" width="33.7109375" style="96" customWidth="1"/>
    <col min="4324" max="4324" width="32.85546875" style="96" customWidth="1"/>
    <col min="4325" max="4325" width="16.7109375" style="96" customWidth="1"/>
    <col min="4326" max="4326" width="16.85546875" style="96" customWidth="1"/>
    <col min="4327" max="4327" width="13.140625" style="96" customWidth="1"/>
    <col min="4328" max="4328" width="13.7109375" style="96" customWidth="1"/>
    <col min="4329" max="4332" width="0" style="96" hidden="1" customWidth="1"/>
    <col min="4333" max="4333" width="13" style="96" customWidth="1"/>
    <col min="4334" max="4334" width="6.5703125" style="96" customWidth="1"/>
    <col min="4335" max="4335" width="11.42578125" style="96" bestFit="1" customWidth="1"/>
    <col min="4336" max="4577" width="9.140625" style="96"/>
    <col min="4578" max="4578" width="5.42578125" style="96" customWidth="1"/>
    <col min="4579" max="4579" width="33.7109375" style="96" customWidth="1"/>
    <col min="4580" max="4580" width="32.85546875" style="96" customWidth="1"/>
    <col min="4581" max="4581" width="16.7109375" style="96" customWidth="1"/>
    <col min="4582" max="4582" width="16.85546875" style="96" customWidth="1"/>
    <col min="4583" max="4583" width="13.140625" style="96" customWidth="1"/>
    <col min="4584" max="4584" width="13.7109375" style="96" customWidth="1"/>
    <col min="4585" max="4588" width="0" style="96" hidden="1" customWidth="1"/>
    <col min="4589" max="4589" width="13" style="96" customWidth="1"/>
    <col min="4590" max="4590" width="6.5703125" style="96" customWidth="1"/>
    <col min="4591" max="4591" width="11.42578125" style="96" bestFit="1" customWidth="1"/>
    <col min="4592" max="4833" width="9.140625" style="96"/>
    <col min="4834" max="4834" width="5.42578125" style="96" customWidth="1"/>
    <col min="4835" max="4835" width="33.7109375" style="96" customWidth="1"/>
    <col min="4836" max="4836" width="32.85546875" style="96" customWidth="1"/>
    <col min="4837" max="4837" width="16.7109375" style="96" customWidth="1"/>
    <col min="4838" max="4838" width="16.85546875" style="96" customWidth="1"/>
    <col min="4839" max="4839" width="13.140625" style="96" customWidth="1"/>
    <col min="4840" max="4840" width="13.7109375" style="96" customWidth="1"/>
    <col min="4841" max="4844" width="0" style="96" hidden="1" customWidth="1"/>
    <col min="4845" max="4845" width="13" style="96" customWidth="1"/>
    <col min="4846" max="4846" width="6.5703125" style="96" customWidth="1"/>
    <col min="4847" max="4847" width="11.42578125" style="96" bestFit="1" customWidth="1"/>
    <col min="4848" max="5089" width="9.140625" style="96"/>
    <col min="5090" max="5090" width="5.42578125" style="96" customWidth="1"/>
    <col min="5091" max="5091" width="33.7109375" style="96" customWidth="1"/>
    <col min="5092" max="5092" width="32.85546875" style="96" customWidth="1"/>
    <col min="5093" max="5093" width="16.7109375" style="96" customWidth="1"/>
    <col min="5094" max="5094" width="16.85546875" style="96" customWidth="1"/>
    <col min="5095" max="5095" width="13.140625" style="96" customWidth="1"/>
    <col min="5096" max="5096" width="13.7109375" style="96" customWidth="1"/>
    <col min="5097" max="5100" width="0" style="96" hidden="1" customWidth="1"/>
    <col min="5101" max="5101" width="13" style="96" customWidth="1"/>
    <col min="5102" max="5102" width="6.5703125" style="96" customWidth="1"/>
    <col min="5103" max="5103" width="11.42578125" style="96" bestFit="1" customWidth="1"/>
    <col min="5104" max="5345" width="9.140625" style="96"/>
    <col min="5346" max="5346" width="5.42578125" style="96" customWidth="1"/>
    <col min="5347" max="5347" width="33.7109375" style="96" customWidth="1"/>
    <col min="5348" max="5348" width="32.85546875" style="96" customWidth="1"/>
    <col min="5349" max="5349" width="16.7109375" style="96" customWidth="1"/>
    <col min="5350" max="5350" width="16.85546875" style="96" customWidth="1"/>
    <col min="5351" max="5351" width="13.140625" style="96" customWidth="1"/>
    <col min="5352" max="5352" width="13.7109375" style="96" customWidth="1"/>
    <col min="5353" max="5356" width="0" style="96" hidden="1" customWidth="1"/>
    <col min="5357" max="5357" width="13" style="96" customWidth="1"/>
    <col min="5358" max="5358" width="6.5703125" style="96" customWidth="1"/>
    <col min="5359" max="5359" width="11.42578125" style="96" bestFit="1" customWidth="1"/>
    <col min="5360" max="5601" width="9.140625" style="96"/>
    <col min="5602" max="5602" width="5.42578125" style="96" customWidth="1"/>
    <col min="5603" max="5603" width="33.7109375" style="96" customWidth="1"/>
    <col min="5604" max="5604" width="32.85546875" style="96" customWidth="1"/>
    <col min="5605" max="5605" width="16.7109375" style="96" customWidth="1"/>
    <col min="5606" max="5606" width="16.85546875" style="96" customWidth="1"/>
    <col min="5607" max="5607" width="13.140625" style="96" customWidth="1"/>
    <col min="5608" max="5608" width="13.7109375" style="96" customWidth="1"/>
    <col min="5609" max="5612" width="0" style="96" hidden="1" customWidth="1"/>
    <col min="5613" max="5613" width="13" style="96" customWidth="1"/>
    <col min="5614" max="5614" width="6.5703125" style="96" customWidth="1"/>
    <col min="5615" max="5615" width="11.42578125" style="96" bestFit="1" customWidth="1"/>
    <col min="5616" max="5857" width="9.140625" style="96"/>
    <col min="5858" max="5858" width="5.42578125" style="96" customWidth="1"/>
    <col min="5859" max="5859" width="33.7109375" style="96" customWidth="1"/>
    <col min="5860" max="5860" width="32.85546875" style="96" customWidth="1"/>
    <col min="5861" max="5861" width="16.7109375" style="96" customWidth="1"/>
    <col min="5862" max="5862" width="16.85546875" style="96" customWidth="1"/>
    <col min="5863" max="5863" width="13.140625" style="96" customWidth="1"/>
    <col min="5864" max="5864" width="13.7109375" style="96" customWidth="1"/>
    <col min="5865" max="5868" width="0" style="96" hidden="1" customWidth="1"/>
    <col min="5869" max="5869" width="13" style="96" customWidth="1"/>
    <col min="5870" max="5870" width="6.5703125" style="96" customWidth="1"/>
    <col min="5871" max="5871" width="11.42578125" style="96" bestFit="1" customWidth="1"/>
    <col min="5872" max="6113" width="9.140625" style="96"/>
    <col min="6114" max="6114" width="5.42578125" style="96" customWidth="1"/>
    <col min="6115" max="6115" width="33.7109375" style="96" customWidth="1"/>
    <col min="6116" max="6116" width="32.85546875" style="96" customWidth="1"/>
    <col min="6117" max="6117" width="16.7109375" style="96" customWidth="1"/>
    <col min="6118" max="6118" width="16.85546875" style="96" customWidth="1"/>
    <col min="6119" max="6119" width="13.140625" style="96" customWidth="1"/>
    <col min="6120" max="6120" width="13.7109375" style="96" customWidth="1"/>
    <col min="6121" max="6124" width="0" style="96" hidden="1" customWidth="1"/>
    <col min="6125" max="6125" width="13" style="96" customWidth="1"/>
    <col min="6126" max="6126" width="6.5703125" style="96" customWidth="1"/>
    <col min="6127" max="6127" width="11.42578125" style="96" bestFit="1" customWidth="1"/>
    <col min="6128" max="6369" width="9.140625" style="96"/>
    <col min="6370" max="6370" width="5.42578125" style="96" customWidth="1"/>
    <col min="6371" max="6371" width="33.7109375" style="96" customWidth="1"/>
    <col min="6372" max="6372" width="32.85546875" style="96" customWidth="1"/>
    <col min="6373" max="6373" width="16.7109375" style="96" customWidth="1"/>
    <col min="6374" max="6374" width="16.85546875" style="96" customWidth="1"/>
    <col min="6375" max="6375" width="13.140625" style="96" customWidth="1"/>
    <col min="6376" max="6376" width="13.7109375" style="96" customWidth="1"/>
    <col min="6377" max="6380" width="0" style="96" hidden="1" customWidth="1"/>
    <col min="6381" max="6381" width="13" style="96" customWidth="1"/>
    <col min="6382" max="6382" width="6.5703125" style="96" customWidth="1"/>
    <col min="6383" max="6383" width="11.42578125" style="96" bestFit="1" customWidth="1"/>
    <col min="6384" max="6625" width="9.140625" style="96"/>
    <col min="6626" max="6626" width="5.42578125" style="96" customWidth="1"/>
    <col min="6627" max="6627" width="33.7109375" style="96" customWidth="1"/>
    <col min="6628" max="6628" width="32.85546875" style="96" customWidth="1"/>
    <col min="6629" max="6629" width="16.7109375" style="96" customWidth="1"/>
    <col min="6630" max="6630" width="16.85546875" style="96" customWidth="1"/>
    <col min="6631" max="6631" width="13.140625" style="96" customWidth="1"/>
    <col min="6632" max="6632" width="13.7109375" style="96" customWidth="1"/>
    <col min="6633" max="6636" width="0" style="96" hidden="1" customWidth="1"/>
    <col min="6637" max="6637" width="13" style="96" customWidth="1"/>
    <col min="6638" max="6638" width="6.5703125" style="96" customWidth="1"/>
    <col min="6639" max="6639" width="11.42578125" style="96" bestFit="1" customWidth="1"/>
    <col min="6640" max="6881" width="9.140625" style="96"/>
    <col min="6882" max="6882" width="5.42578125" style="96" customWidth="1"/>
    <col min="6883" max="6883" width="33.7109375" style="96" customWidth="1"/>
    <col min="6884" max="6884" width="32.85546875" style="96" customWidth="1"/>
    <col min="6885" max="6885" width="16.7109375" style="96" customWidth="1"/>
    <col min="6886" max="6886" width="16.85546875" style="96" customWidth="1"/>
    <col min="6887" max="6887" width="13.140625" style="96" customWidth="1"/>
    <col min="6888" max="6888" width="13.7109375" style="96" customWidth="1"/>
    <col min="6889" max="6892" width="0" style="96" hidden="1" customWidth="1"/>
    <col min="6893" max="6893" width="13" style="96" customWidth="1"/>
    <col min="6894" max="6894" width="6.5703125" style="96" customWidth="1"/>
    <col min="6895" max="6895" width="11.42578125" style="96" bestFit="1" customWidth="1"/>
    <col min="6896" max="7137" width="9.140625" style="96"/>
    <col min="7138" max="7138" width="5.42578125" style="96" customWidth="1"/>
    <col min="7139" max="7139" width="33.7109375" style="96" customWidth="1"/>
    <col min="7140" max="7140" width="32.85546875" style="96" customWidth="1"/>
    <col min="7141" max="7141" width="16.7109375" style="96" customWidth="1"/>
    <col min="7142" max="7142" width="16.85546875" style="96" customWidth="1"/>
    <col min="7143" max="7143" width="13.140625" style="96" customWidth="1"/>
    <col min="7144" max="7144" width="13.7109375" style="96" customWidth="1"/>
    <col min="7145" max="7148" width="0" style="96" hidden="1" customWidth="1"/>
    <col min="7149" max="7149" width="13" style="96" customWidth="1"/>
    <col min="7150" max="7150" width="6.5703125" style="96" customWidth="1"/>
    <col min="7151" max="7151" width="11.42578125" style="96" bestFit="1" customWidth="1"/>
    <col min="7152" max="7393" width="9.140625" style="96"/>
    <col min="7394" max="7394" width="5.42578125" style="96" customWidth="1"/>
    <col min="7395" max="7395" width="33.7109375" style="96" customWidth="1"/>
    <col min="7396" max="7396" width="32.85546875" style="96" customWidth="1"/>
    <col min="7397" max="7397" width="16.7109375" style="96" customWidth="1"/>
    <col min="7398" max="7398" width="16.85546875" style="96" customWidth="1"/>
    <col min="7399" max="7399" width="13.140625" style="96" customWidth="1"/>
    <col min="7400" max="7400" width="13.7109375" style="96" customWidth="1"/>
    <col min="7401" max="7404" width="0" style="96" hidden="1" customWidth="1"/>
    <col min="7405" max="7405" width="13" style="96" customWidth="1"/>
    <col min="7406" max="7406" width="6.5703125" style="96" customWidth="1"/>
    <col min="7407" max="7407" width="11.42578125" style="96" bestFit="1" customWidth="1"/>
    <col min="7408" max="7649" width="9.140625" style="96"/>
    <col min="7650" max="7650" width="5.42578125" style="96" customWidth="1"/>
    <col min="7651" max="7651" width="33.7109375" style="96" customWidth="1"/>
    <col min="7652" max="7652" width="32.85546875" style="96" customWidth="1"/>
    <col min="7653" max="7653" width="16.7109375" style="96" customWidth="1"/>
    <col min="7654" max="7654" width="16.85546875" style="96" customWidth="1"/>
    <col min="7655" max="7655" width="13.140625" style="96" customWidth="1"/>
    <col min="7656" max="7656" width="13.7109375" style="96" customWidth="1"/>
    <col min="7657" max="7660" width="0" style="96" hidden="1" customWidth="1"/>
    <col min="7661" max="7661" width="13" style="96" customWidth="1"/>
    <col min="7662" max="7662" width="6.5703125" style="96" customWidth="1"/>
    <col min="7663" max="7663" width="11.42578125" style="96" bestFit="1" customWidth="1"/>
    <col min="7664" max="7905" width="9.140625" style="96"/>
    <col min="7906" max="7906" width="5.42578125" style="96" customWidth="1"/>
    <col min="7907" max="7907" width="33.7109375" style="96" customWidth="1"/>
    <col min="7908" max="7908" width="32.85546875" style="96" customWidth="1"/>
    <col min="7909" max="7909" width="16.7109375" style="96" customWidth="1"/>
    <col min="7910" max="7910" width="16.85546875" style="96" customWidth="1"/>
    <col min="7911" max="7911" width="13.140625" style="96" customWidth="1"/>
    <col min="7912" max="7912" width="13.7109375" style="96" customWidth="1"/>
    <col min="7913" max="7916" width="0" style="96" hidden="1" customWidth="1"/>
    <col min="7917" max="7917" width="13" style="96" customWidth="1"/>
    <col min="7918" max="7918" width="6.5703125" style="96" customWidth="1"/>
    <col min="7919" max="7919" width="11.42578125" style="96" bestFit="1" customWidth="1"/>
    <col min="7920" max="8161" width="9.140625" style="96"/>
    <col min="8162" max="8162" width="5.42578125" style="96" customWidth="1"/>
    <col min="8163" max="8163" width="33.7109375" style="96" customWidth="1"/>
    <col min="8164" max="8164" width="32.85546875" style="96" customWidth="1"/>
    <col min="8165" max="8165" width="16.7109375" style="96" customWidth="1"/>
    <col min="8166" max="8166" width="16.85546875" style="96" customWidth="1"/>
    <col min="8167" max="8167" width="13.140625" style="96" customWidth="1"/>
    <col min="8168" max="8168" width="13.7109375" style="96" customWidth="1"/>
    <col min="8169" max="8172" width="0" style="96" hidden="1" customWidth="1"/>
    <col min="8173" max="8173" width="13" style="96" customWidth="1"/>
    <col min="8174" max="8174" width="6.5703125" style="96" customWidth="1"/>
    <col min="8175" max="8175" width="11.42578125" style="96" bestFit="1" customWidth="1"/>
    <col min="8176" max="8417" width="9.140625" style="96"/>
    <col min="8418" max="8418" width="5.42578125" style="96" customWidth="1"/>
    <col min="8419" max="8419" width="33.7109375" style="96" customWidth="1"/>
    <col min="8420" max="8420" width="32.85546875" style="96" customWidth="1"/>
    <col min="8421" max="8421" width="16.7109375" style="96" customWidth="1"/>
    <col min="8422" max="8422" width="16.85546875" style="96" customWidth="1"/>
    <col min="8423" max="8423" width="13.140625" style="96" customWidth="1"/>
    <col min="8424" max="8424" width="13.7109375" style="96" customWidth="1"/>
    <col min="8425" max="8428" width="0" style="96" hidden="1" customWidth="1"/>
    <col min="8429" max="8429" width="13" style="96" customWidth="1"/>
    <col min="8430" max="8430" width="6.5703125" style="96" customWidth="1"/>
    <col min="8431" max="8431" width="11.42578125" style="96" bestFit="1" customWidth="1"/>
    <col min="8432" max="8673" width="9.140625" style="96"/>
    <col min="8674" max="8674" width="5.42578125" style="96" customWidth="1"/>
    <col min="8675" max="8675" width="33.7109375" style="96" customWidth="1"/>
    <col min="8676" max="8676" width="32.85546875" style="96" customWidth="1"/>
    <col min="8677" max="8677" width="16.7109375" style="96" customWidth="1"/>
    <col min="8678" max="8678" width="16.85546875" style="96" customWidth="1"/>
    <col min="8679" max="8679" width="13.140625" style="96" customWidth="1"/>
    <col min="8680" max="8680" width="13.7109375" style="96" customWidth="1"/>
    <col min="8681" max="8684" width="0" style="96" hidden="1" customWidth="1"/>
    <col min="8685" max="8685" width="13" style="96" customWidth="1"/>
    <col min="8686" max="8686" width="6.5703125" style="96" customWidth="1"/>
    <col min="8687" max="8687" width="11.42578125" style="96" bestFit="1" customWidth="1"/>
    <col min="8688" max="8929" width="9.140625" style="96"/>
    <col min="8930" max="8930" width="5.42578125" style="96" customWidth="1"/>
    <col min="8931" max="8931" width="33.7109375" style="96" customWidth="1"/>
    <col min="8932" max="8932" width="32.85546875" style="96" customWidth="1"/>
    <col min="8933" max="8933" width="16.7109375" style="96" customWidth="1"/>
    <col min="8934" max="8934" width="16.85546875" style="96" customWidth="1"/>
    <col min="8935" max="8935" width="13.140625" style="96" customWidth="1"/>
    <col min="8936" max="8936" width="13.7109375" style="96" customWidth="1"/>
    <col min="8937" max="8940" width="0" style="96" hidden="1" customWidth="1"/>
    <col min="8941" max="8941" width="13" style="96" customWidth="1"/>
    <col min="8942" max="8942" width="6.5703125" style="96" customWidth="1"/>
    <col min="8943" max="8943" width="11.42578125" style="96" bestFit="1" customWidth="1"/>
    <col min="8944" max="9185" width="9.140625" style="96"/>
    <col min="9186" max="9186" width="5.42578125" style="96" customWidth="1"/>
    <col min="9187" max="9187" width="33.7109375" style="96" customWidth="1"/>
    <col min="9188" max="9188" width="32.85546875" style="96" customWidth="1"/>
    <col min="9189" max="9189" width="16.7109375" style="96" customWidth="1"/>
    <col min="9190" max="9190" width="16.85546875" style="96" customWidth="1"/>
    <col min="9191" max="9191" width="13.140625" style="96" customWidth="1"/>
    <col min="9192" max="9192" width="13.7109375" style="96" customWidth="1"/>
    <col min="9193" max="9196" width="0" style="96" hidden="1" customWidth="1"/>
    <col min="9197" max="9197" width="13" style="96" customWidth="1"/>
    <col min="9198" max="9198" width="6.5703125" style="96" customWidth="1"/>
    <col min="9199" max="9199" width="11.42578125" style="96" bestFit="1" customWidth="1"/>
    <col min="9200" max="9441" width="9.140625" style="96"/>
    <col min="9442" max="9442" width="5.42578125" style="96" customWidth="1"/>
    <col min="9443" max="9443" width="33.7109375" style="96" customWidth="1"/>
    <col min="9444" max="9444" width="32.85546875" style="96" customWidth="1"/>
    <col min="9445" max="9445" width="16.7109375" style="96" customWidth="1"/>
    <col min="9446" max="9446" width="16.85546875" style="96" customWidth="1"/>
    <col min="9447" max="9447" width="13.140625" style="96" customWidth="1"/>
    <col min="9448" max="9448" width="13.7109375" style="96" customWidth="1"/>
    <col min="9449" max="9452" width="0" style="96" hidden="1" customWidth="1"/>
    <col min="9453" max="9453" width="13" style="96" customWidth="1"/>
    <col min="9454" max="9454" width="6.5703125" style="96" customWidth="1"/>
    <col min="9455" max="9455" width="11.42578125" style="96" bestFit="1" customWidth="1"/>
    <col min="9456" max="9697" width="9.140625" style="96"/>
    <col min="9698" max="9698" width="5.42578125" style="96" customWidth="1"/>
    <col min="9699" max="9699" width="33.7109375" style="96" customWidth="1"/>
    <col min="9700" max="9700" width="32.85546875" style="96" customWidth="1"/>
    <col min="9701" max="9701" width="16.7109375" style="96" customWidth="1"/>
    <col min="9702" max="9702" width="16.85546875" style="96" customWidth="1"/>
    <col min="9703" max="9703" width="13.140625" style="96" customWidth="1"/>
    <col min="9704" max="9704" width="13.7109375" style="96" customWidth="1"/>
    <col min="9705" max="9708" width="0" style="96" hidden="1" customWidth="1"/>
    <col min="9709" max="9709" width="13" style="96" customWidth="1"/>
    <col min="9710" max="9710" width="6.5703125" style="96" customWidth="1"/>
    <col min="9711" max="9711" width="11.42578125" style="96" bestFit="1" customWidth="1"/>
    <col min="9712" max="9953" width="9.140625" style="96"/>
    <col min="9954" max="9954" width="5.42578125" style="96" customWidth="1"/>
    <col min="9955" max="9955" width="33.7109375" style="96" customWidth="1"/>
    <col min="9956" max="9956" width="32.85546875" style="96" customWidth="1"/>
    <col min="9957" max="9957" width="16.7109375" style="96" customWidth="1"/>
    <col min="9958" max="9958" width="16.85546875" style="96" customWidth="1"/>
    <col min="9959" max="9959" width="13.140625" style="96" customWidth="1"/>
    <col min="9960" max="9960" width="13.7109375" style="96" customWidth="1"/>
    <col min="9961" max="9964" width="0" style="96" hidden="1" customWidth="1"/>
    <col min="9965" max="9965" width="13" style="96" customWidth="1"/>
    <col min="9966" max="9966" width="6.5703125" style="96" customWidth="1"/>
    <col min="9967" max="9967" width="11.42578125" style="96" bestFit="1" customWidth="1"/>
    <col min="9968" max="10209" width="9.140625" style="96"/>
    <col min="10210" max="10210" width="5.42578125" style="96" customWidth="1"/>
    <col min="10211" max="10211" width="33.7109375" style="96" customWidth="1"/>
    <col min="10212" max="10212" width="32.85546875" style="96" customWidth="1"/>
    <col min="10213" max="10213" width="16.7109375" style="96" customWidth="1"/>
    <col min="10214" max="10214" width="16.85546875" style="96" customWidth="1"/>
    <col min="10215" max="10215" width="13.140625" style="96" customWidth="1"/>
    <col min="10216" max="10216" width="13.7109375" style="96" customWidth="1"/>
    <col min="10217" max="10220" width="0" style="96" hidden="1" customWidth="1"/>
    <col min="10221" max="10221" width="13" style="96" customWidth="1"/>
    <col min="10222" max="10222" width="6.5703125" style="96" customWidth="1"/>
    <col min="10223" max="10223" width="11.42578125" style="96" bestFit="1" customWidth="1"/>
    <col min="10224" max="10465" width="9.140625" style="96"/>
    <col min="10466" max="10466" width="5.42578125" style="96" customWidth="1"/>
    <col min="10467" max="10467" width="33.7109375" style="96" customWidth="1"/>
    <col min="10468" max="10468" width="32.85546875" style="96" customWidth="1"/>
    <col min="10469" max="10469" width="16.7109375" style="96" customWidth="1"/>
    <col min="10470" max="10470" width="16.85546875" style="96" customWidth="1"/>
    <col min="10471" max="10471" width="13.140625" style="96" customWidth="1"/>
    <col min="10472" max="10472" width="13.7109375" style="96" customWidth="1"/>
    <col min="10473" max="10476" width="0" style="96" hidden="1" customWidth="1"/>
    <col min="10477" max="10477" width="13" style="96" customWidth="1"/>
    <col min="10478" max="10478" width="6.5703125" style="96" customWidth="1"/>
    <col min="10479" max="10479" width="11.42578125" style="96" bestFit="1" customWidth="1"/>
    <col min="10480" max="10721" width="9.140625" style="96"/>
    <col min="10722" max="10722" width="5.42578125" style="96" customWidth="1"/>
    <col min="10723" max="10723" width="33.7109375" style="96" customWidth="1"/>
    <col min="10724" max="10724" width="32.85546875" style="96" customWidth="1"/>
    <col min="10725" max="10725" width="16.7109375" style="96" customWidth="1"/>
    <col min="10726" max="10726" width="16.85546875" style="96" customWidth="1"/>
    <col min="10727" max="10727" width="13.140625" style="96" customWidth="1"/>
    <col min="10728" max="10728" width="13.7109375" style="96" customWidth="1"/>
    <col min="10729" max="10732" width="0" style="96" hidden="1" customWidth="1"/>
    <col min="10733" max="10733" width="13" style="96" customWidth="1"/>
    <col min="10734" max="10734" width="6.5703125" style="96" customWidth="1"/>
    <col min="10735" max="10735" width="11.42578125" style="96" bestFit="1" customWidth="1"/>
    <col min="10736" max="10977" width="9.140625" style="96"/>
    <col min="10978" max="10978" width="5.42578125" style="96" customWidth="1"/>
    <col min="10979" max="10979" width="33.7109375" style="96" customWidth="1"/>
    <col min="10980" max="10980" width="32.85546875" style="96" customWidth="1"/>
    <col min="10981" max="10981" width="16.7109375" style="96" customWidth="1"/>
    <col min="10982" max="10982" width="16.85546875" style="96" customWidth="1"/>
    <col min="10983" max="10983" width="13.140625" style="96" customWidth="1"/>
    <col min="10984" max="10984" width="13.7109375" style="96" customWidth="1"/>
    <col min="10985" max="10988" width="0" style="96" hidden="1" customWidth="1"/>
    <col min="10989" max="10989" width="13" style="96" customWidth="1"/>
    <col min="10990" max="10990" width="6.5703125" style="96" customWidth="1"/>
    <col min="10991" max="10991" width="11.42578125" style="96" bestFit="1" customWidth="1"/>
    <col min="10992" max="11233" width="9.140625" style="96"/>
    <col min="11234" max="11234" width="5.42578125" style="96" customWidth="1"/>
    <col min="11235" max="11235" width="33.7109375" style="96" customWidth="1"/>
    <col min="11236" max="11236" width="32.85546875" style="96" customWidth="1"/>
    <col min="11237" max="11237" width="16.7109375" style="96" customWidth="1"/>
    <col min="11238" max="11238" width="16.85546875" style="96" customWidth="1"/>
    <col min="11239" max="11239" width="13.140625" style="96" customWidth="1"/>
    <col min="11240" max="11240" width="13.7109375" style="96" customWidth="1"/>
    <col min="11241" max="11244" width="0" style="96" hidden="1" customWidth="1"/>
    <col min="11245" max="11245" width="13" style="96" customWidth="1"/>
    <col min="11246" max="11246" width="6.5703125" style="96" customWidth="1"/>
    <col min="11247" max="11247" width="11.42578125" style="96" bestFit="1" customWidth="1"/>
    <col min="11248" max="11489" width="9.140625" style="96"/>
    <col min="11490" max="11490" width="5.42578125" style="96" customWidth="1"/>
    <col min="11491" max="11491" width="33.7109375" style="96" customWidth="1"/>
    <col min="11492" max="11492" width="32.85546875" style="96" customWidth="1"/>
    <col min="11493" max="11493" width="16.7109375" style="96" customWidth="1"/>
    <col min="11494" max="11494" width="16.85546875" style="96" customWidth="1"/>
    <col min="11495" max="11495" width="13.140625" style="96" customWidth="1"/>
    <col min="11496" max="11496" width="13.7109375" style="96" customWidth="1"/>
    <col min="11497" max="11500" width="0" style="96" hidden="1" customWidth="1"/>
    <col min="11501" max="11501" width="13" style="96" customWidth="1"/>
    <col min="11502" max="11502" width="6.5703125" style="96" customWidth="1"/>
    <col min="11503" max="11503" width="11.42578125" style="96" bestFit="1" customWidth="1"/>
    <col min="11504" max="11745" width="9.140625" style="96"/>
    <col min="11746" max="11746" width="5.42578125" style="96" customWidth="1"/>
    <col min="11747" max="11747" width="33.7109375" style="96" customWidth="1"/>
    <col min="11748" max="11748" width="32.85546875" style="96" customWidth="1"/>
    <col min="11749" max="11749" width="16.7109375" style="96" customWidth="1"/>
    <col min="11750" max="11750" width="16.85546875" style="96" customWidth="1"/>
    <col min="11751" max="11751" width="13.140625" style="96" customWidth="1"/>
    <col min="11752" max="11752" width="13.7109375" style="96" customWidth="1"/>
    <col min="11753" max="11756" width="0" style="96" hidden="1" customWidth="1"/>
    <col min="11757" max="11757" width="13" style="96" customWidth="1"/>
    <col min="11758" max="11758" width="6.5703125" style="96" customWidth="1"/>
    <col min="11759" max="11759" width="11.42578125" style="96" bestFit="1" customWidth="1"/>
    <col min="11760" max="12001" width="9.140625" style="96"/>
    <col min="12002" max="12002" width="5.42578125" style="96" customWidth="1"/>
    <col min="12003" max="12003" width="33.7109375" style="96" customWidth="1"/>
    <col min="12004" max="12004" width="32.85546875" style="96" customWidth="1"/>
    <col min="12005" max="12005" width="16.7109375" style="96" customWidth="1"/>
    <col min="12006" max="12006" width="16.85546875" style="96" customWidth="1"/>
    <col min="12007" max="12007" width="13.140625" style="96" customWidth="1"/>
    <col min="12008" max="12008" width="13.7109375" style="96" customWidth="1"/>
    <col min="12009" max="12012" width="0" style="96" hidden="1" customWidth="1"/>
    <col min="12013" max="12013" width="13" style="96" customWidth="1"/>
    <col min="12014" max="12014" width="6.5703125" style="96" customWidth="1"/>
    <col min="12015" max="12015" width="11.42578125" style="96" bestFit="1" customWidth="1"/>
    <col min="12016" max="12257" width="9.140625" style="96"/>
    <col min="12258" max="12258" width="5.42578125" style="96" customWidth="1"/>
    <col min="12259" max="12259" width="33.7109375" style="96" customWidth="1"/>
    <col min="12260" max="12260" width="32.85546875" style="96" customWidth="1"/>
    <col min="12261" max="12261" width="16.7109375" style="96" customWidth="1"/>
    <col min="12262" max="12262" width="16.85546875" style="96" customWidth="1"/>
    <col min="12263" max="12263" width="13.140625" style="96" customWidth="1"/>
    <col min="12264" max="12264" width="13.7109375" style="96" customWidth="1"/>
    <col min="12265" max="12268" width="0" style="96" hidden="1" customWidth="1"/>
    <col min="12269" max="12269" width="13" style="96" customWidth="1"/>
    <col min="12270" max="12270" width="6.5703125" style="96" customWidth="1"/>
    <col min="12271" max="12271" width="11.42578125" style="96" bestFit="1" customWidth="1"/>
    <col min="12272" max="12513" width="9.140625" style="96"/>
    <col min="12514" max="12514" width="5.42578125" style="96" customWidth="1"/>
    <col min="12515" max="12515" width="33.7109375" style="96" customWidth="1"/>
    <col min="12516" max="12516" width="32.85546875" style="96" customWidth="1"/>
    <col min="12517" max="12517" width="16.7109375" style="96" customWidth="1"/>
    <col min="12518" max="12518" width="16.85546875" style="96" customWidth="1"/>
    <col min="12519" max="12519" width="13.140625" style="96" customWidth="1"/>
    <col min="12520" max="12520" width="13.7109375" style="96" customWidth="1"/>
    <col min="12521" max="12524" width="0" style="96" hidden="1" customWidth="1"/>
    <col min="12525" max="12525" width="13" style="96" customWidth="1"/>
    <col min="12526" max="12526" width="6.5703125" style="96" customWidth="1"/>
    <col min="12527" max="12527" width="11.42578125" style="96" bestFit="1" customWidth="1"/>
    <col min="12528" max="12769" width="9.140625" style="96"/>
    <col min="12770" max="12770" width="5.42578125" style="96" customWidth="1"/>
    <col min="12771" max="12771" width="33.7109375" style="96" customWidth="1"/>
    <col min="12772" max="12772" width="32.85546875" style="96" customWidth="1"/>
    <col min="12773" max="12773" width="16.7109375" style="96" customWidth="1"/>
    <col min="12774" max="12774" width="16.85546875" style="96" customWidth="1"/>
    <col min="12775" max="12775" width="13.140625" style="96" customWidth="1"/>
    <col min="12776" max="12776" width="13.7109375" style="96" customWidth="1"/>
    <col min="12777" max="12780" width="0" style="96" hidden="1" customWidth="1"/>
    <col min="12781" max="12781" width="13" style="96" customWidth="1"/>
    <col min="12782" max="12782" width="6.5703125" style="96" customWidth="1"/>
    <col min="12783" max="12783" width="11.42578125" style="96" bestFit="1" customWidth="1"/>
    <col min="12784" max="13025" width="9.140625" style="96"/>
    <col min="13026" max="13026" width="5.42578125" style="96" customWidth="1"/>
    <col min="13027" max="13027" width="33.7109375" style="96" customWidth="1"/>
    <col min="13028" max="13028" width="32.85546875" style="96" customWidth="1"/>
    <col min="13029" max="13029" width="16.7109375" style="96" customWidth="1"/>
    <col min="13030" max="13030" width="16.85546875" style="96" customWidth="1"/>
    <col min="13031" max="13031" width="13.140625" style="96" customWidth="1"/>
    <col min="13032" max="13032" width="13.7109375" style="96" customWidth="1"/>
    <col min="13033" max="13036" width="0" style="96" hidden="1" customWidth="1"/>
    <col min="13037" max="13037" width="13" style="96" customWidth="1"/>
    <col min="13038" max="13038" width="6.5703125" style="96" customWidth="1"/>
    <col min="13039" max="13039" width="11.42578125" style="96" bestFit="1" customWidth="1"/>
    <col min="13040" max="13281" width="9.140625" style="96"/>
    <col min="13282" max="13282" width="5.42578125" style="96" customWidth="1"/>
    <col min="13283" max="13283" width="33.7109375" style="96" customWidth="1"/>
    <col min="13284" max="13284" width="32.85546875" style="96" customWidth="1"/>
    <col min="13285" max="13285" width="16.7109375" style="96" customWidth="1"/>
    <col min="13286" max="13286" width="16.85546875" style="96" customWidth="1"/>
    <col min="13287" max="13287" width="13.140625" style="96" customWidth="1"/>
    <col min="13288" max="13288" width="13.7109375" style="96" customWidth="1"/>
    <col min="13289" max="13292" width="0" style="96" hidden="1" customWidth="1"/>
    <col min="13293" max="13293" width="13" style="96" customWidth="1"/>
    <col min="13294" max="13294" width="6.5703125" style="96" customWidth="1"/>
    <col min="13295" max="13295" width="11.42578125" style="96" bestFit="1" customWidth="1"/>
    <col min="13296" max="13537" width="9.140625" style="96"/>
    <col min="13538" max="13538" width="5.42578125" style="96" customWidth="1"/>
    <col min="13539" max="13539" width="33.7109375" style="96" customWidth="1"/>
    <col min="13540" max="13540" width="32.85546875" style="96" customWidth="1"/>
    <col min="13541" max="13541" width="16.7109375" style="96" customWidth="1"/>
    <col min="13542" max="13542" width="16.85546875" style="96" customWidth="1"/>
    <col min="13543" max="13543" width="13.140625" style="96" customWidth="1"/>
    <col min="13544" max="13544" width="13.7109375" style="96" customWidth="1"/>
    <col min="13545" max="13548" width="0" style="96" hidden="1" customWidth="1"/>
    <col min="13549" max="13549" width="13" style="96" customWidth="1"/>
    <col min="13550" max="13550" width="6.5703125" style="96" customWidth="1"/>
    <col min="13551" max="13551" width="11.42578125" style="96" bestFit="1" customWidth="1"/>
    <col min="13552" max="13793" width="9.140625" style="96"/>
    <col min="13794" max="13794" width="5.42578125" style="96" customWidth="1"/>
    <col min="13795" max="13795" width="33.7109375" style="96" customWidth="1"/>
    <col min="13796" max="13796" width="32.85546875" style="96" customWidth="1"/>
    <col min="13797" max="13797" width="16.7109375" style="96" customWidth="1"/>
    <col min="13798" max="13798" width="16.85546875" style="96" customWidth="1"/>
    <col min="13799" max="13799" width="13.140625" style="96" customWidth="1"/>
    <col min="13800" max="13800" width="13.7109375" style="96" customWidth="1"/>
    <col min="13801" max="13804" width="0" style="96" hidden="1" customWidth="1"/>
    <col min="13805" max="13805" width="13" style="96" customWidth="1"/>
    <col min="13806" max="13806" width="6.5703125" style="96" customWidth="1"/>
    <col min="13807" max="13807" width="11.42578125" style="96" bestFit="1" customWidth="1"/>
    <col min="13808" max="14049" width="9.140625" style="96"/>
    <col min="14050" max="14050" width="5.42578125" style="96" customWidth="1"/>
    <col min="14051" max="14051" width="33.7109375" style="96" customWidth="1"/>
    <col min="14052" max="14052" width="32.85546875" style="96" customWidth="1"/>
    <col min="14053" max="14053" width="16.7109375" style="96" customWidth="1"/>
    <col min="14054" max="14054" width="16.85546875" style="96" customWidth="1"/>
    <col min="14055" max="14055" width="13.140625" style="96" customWidth="1"/>
    <col min="14056" max="14056" width="13.7109375" style="96" customWidth="1"/>
    <col min="14057" max="14060" width="0" style="96" hidden="1" customWidth="1"/>
    <col min="14061" max="14061" width="13" style="96" customWidth="1"/>
    <col min="14062" max="14062" width="6.5703125" style="96" customWidth="1"/>
    <col min="14063" max="14063" width="11.42578125" style="96" bestFit="1" customWidth="1"/>
    <col min="14064" max="14305" width="9.140625" style="96"/>
    <col min="14306" max="14306" width="5.42578125" style="96" customWidth="1"/>
    <col min="14307" max="14307" width="33.7109375" style="96" customWidth="1"/>
    <col min="14308" max="14308" width="32.85546875" style="96" customWidth="1"/>
    <col min="14309" max="14309" width="16.7109375" style="96" customWidth="1"/>
    <col min="14310" max="14310" width="16.85546875" style="96" customWidth="1"/>
    <col min="14311" max="14311" width="13.140625" style="96" customWidth="1"/>
    <col min="14312" max="14312" width="13.7109375" style="96" customWidth="1"/>
    <col min="14313" max="14316" width="0" style="96" hidden="1" customWidth="1"/>
    <col min="14317" max="14317" width="13" style="96" customWidth="1"/>
    <col min="14318" max="14318" width="6.5703125" style="96" customWidth="1"/>
    <col min="14319" max="14319" width="11.42578125" style="96" bestFit="1" customWidth="1"/>
    <col min="14320" max="14561" width="9.140625" style="96"/>
    <col min="14562" max="14562" width="5.42578125" style="96" customWidth="1"/>
    <col min="14563" max="14563" width="33.7109375" style="96" customWidth="1"/>
    <col min="14564" max="14564" width="32.85546875" style="96" customWidth="1"/>
    <col min="14565" max="14565" width="16.7109375" style="96" customWidth="1"/>
    <col min="14566" max="14566" width="16.85546875" style="96" customWidth="1"/>
    <col min="14567" max="14567" width="13.140625" style="96" customWidth="1"/>
    <col min="14568" max="14568" width="13.7109375" style="96" customWidth="1"/>
    <col min="14569" max="14572" width="0" style="96" hidden="1" customWidth="1"/>
    <col min="14573" max="14573" width="13" style="96" customWidth="1"/>
    <col min="14574" max="14574" width="6.5703125" style="96" customWidth="1"/>
    <col min="14575" max="14575" width="11.42578125" style="96" bestFit="1" customWidth="1"/>
    <col min="14576" max="14817" width="9.140625" style="96"/>
    <col min="14818" max="14818" width="5.42578125" style="96" customWidth="1"/>
    <col min="14819" max="14819" width="33.7109375" style="96" customWidth="1"/>
    <col min="14820" max="14820" width="32.85546875" style="96" customWidth="1"/>
    <col min="14821" max="14821" width="16.7109375" style="96" customWidth="1"/>
    <col min="14822" max="14822" width="16.85546875" style="96" customWidth="1"/>
    <col min="14823" max="14823" width="13.140625" style="96" customWidth="1"/>
    <col min="14824" max="14824" width="13.7109375" style="96" customWidth="1"/>
    <col min="14825" max="14828" width="0" style="96" hidden="1" customWidth="1"/>
    <col min="14829" max="14829" width="13" style="96" customWidth="1"/>
    <col min="14830" max="14830" width="6.5703125" style="96" customWidth="1"/>
    <col min="14831" max="14831" width="11.42578125" style="96" bestFit="1" customWidth="1"/>
    <col min="14832" max="15073" width="9.140625" style="96"/>
    <col min="15074" max="15074" width="5.42578125" style="96" customWidth="1"/>
    <col min="15075" max="15075" width="33.7109375" style="96" customWidth="1"/>
    <col min="15076" max="15076" width="32.85546875" style="96" customWidth="1"/>
    <col min="15077" max="15077" width="16.7109375" style="96" customWidth="1"/>
    <col min="15078" max="15078" width="16.85546875" style="96" customWidth="1"/>
    <col min="15079" max="15079" width="13.140625" style="96" customWidth="1"/>
    <col min="15080" max="15080" width="13.7109375" style="96" customWidth="1"/>
    <col min="15081" max="15084" width="0" style="96" hidden="1" customWidth="1"/>
    <col min="15085" max="15085" width="13" style="96" customWidth="1"/>
    <col min="15086" max="15086" width="6.5703125" style="96" customWidth="1"/>
    <col min="15087" max="15087" width="11.42578125" style="96" bestFit="1" customWidth="1"/>
    <col min="15088" max="15329" width="9.140625" style="96"/>
    <col min="15330" max="15330" width="5.42578125" style="96" customWidth="1"/>
    <col min="15331" max="15331" width="33.7109375" style="96" customWidth="1"/>
    <col min="15332" max="15332" width="32.85546875" style="96" customWidth="1"/>
    <col min="15333" max="15333" width="16.7109375" style="96" customWidth="1"/>
    <col min="15334" max="15334" width="16.85546875" style="96" customWidth="1"/>
    <col min="15335" max="15335" width="13.140625" style="96" customWidth="1"/>
    <col min="15336" max="15336" width="13.7109375" style="96" customWidth="1"/>
    <col min="15337" max="15340" width="0" style="96" hidden="1" customWidth="1"/>
    <col min="15341" max="15341" width="13" style="96" customWidth="1"/>
    <col min="15342" max="15342" width="6.5703125" style="96" customWidth="1"/>
    <col min="15343" max="15343" width="11.42578125" style="96" bestFit="1" customWidth="1"/>
    <col min="15344" max="15585" width="9.140625" style="96"/>
    <col min="15586" max="15586" width="5.42578125" style="96" customWidth="1"/>
    <col min="15587" max="15587" width="33.7109375" style="96" customWidth="1"/>
    <col min="15588" max="15588" width="32.85546875" style="96" customWidth="1"/>
    <col min="15589" max="15589" width="16.7109375" style="96" customWidth="1"/>
    <col min="15590" max="15590" width="16.85546875" style="96" customWidth="1"/>
    <col min="15591" max="15591" width="13.140625" style="96" customWidth="1"/>
    <col min="15592" max="15592" width="13.7109375" style="96" customWidth="1"/>
    <col min="15593" max="15596" width="0" style="96" hidden="1" customWidth="1"/>
    <col min="15597" max="15597" width="13" style="96" customWidth="1"/>
    <col min="15598" max="15598" width="6.5703125" style="96" customWidth="1"/>
    <col min="15599" max="15599" width="11.42578125" style="96" bestFit="1" customWidth="1"/>
    <col min="15600" max="15841" width="9.140625" style="96"/>
    <col min="15842" max="15842" width="5.42578125" style="96" customWidth="1"/>
    <col min="15843" max="15843" width="33.7109375" style="96" customWidth="1"/>
    <col min="15844" max="15844" width="32.85546875" style="96" customWidth="1"/>
    <col min="15845" max="15845" width="16.7109375" style="96" customWidth="1"/>
    <col min="15846" max="15846" width="16.85546875" style="96" customWidth="1"/>
    <col min="15847" max="15847" width="13.140625" style="96" customWidth="1"/>
    <col min="15848" max="15848" width="13.7109375" style="96" customWidth="1"/>
    <col min="15849" max="15852" width="0" style="96" hidden="1" customWidth="1"/>
    <col min="15853" max="15853" width="13" style="96" customWidth="1"/>
    <col min="15854" max="15854" width="6.5703125" style="96" customWidth="1"/>
    <col min="15855" max="15855" width="11.42578125" style="96" bestFit="1" customWidth="1"/>
    <col min="15856" max="16097" width="9.140625" style="96"/>
    <col min="16098" max="16098" width="5.42578125" style="96" customWidth="1"/>
    <col min="16099" max="16099" width="33.7109375" style="96" customWidth="1"/>
    <col min="16100" max="16100" width="32.85546875" style="96" customWidth="1"/>
    <col min="16101" max="16101" width="16.7109375" style="96" customWidth="1"/>
    <col min="16102" max="16102" width="16.85546875" style="96" customWidth="1"/>
    <col min="16103" max="16103" width="13.140625" style="96" customWidth="1"/>
    <col min="16104" max="16104" width="13.7109375" style="96" customWidth="1"/>
    <col min="16105" max="16108" width="0" style="96" hidden="1" customWidth="1"/>
    <col min="16109" max="16109" width="13" style="96" customWidth="1"/>
    <col min="16110" max="16110" width="6.5703125" style="96" customWidth="1"/>
    <col min="16111" max="16111" width="11.42578125" style="96" bestFit="1" customWidth="1"/>
    <col min="16112" max="16384" width="9.140625" style="96"/>
  </cols>
  <sheetData>
    <row r="1" spans="1:12" x14ac:dyDescent="0.25">
      <c r="A1" s="191" t="s">
        <v>755</v>
      </c>
      <c r="B1" s="191"/>
      <c r="C1" s="191"/>
      <c r="D1" s="99"/>
      <c r="E1" s="201"/>
      <c r="F1" s="192"/>
      <c r="G1" s="99"/>
      <c r="H1" s="99"/>
      <c r="I1" s="99"/>
      <c r="J1" s="99"/>
    </row>
    <row r="2" spans="1:12" ht="17.25" customHeight="1" x14ac:dyDescent="0.25">
      <c r="A2" s="190" t="s">
        <v>11</v>
      </c>
      <c r="B2" s="190"/>
      <c r="C2" s="190"/>
      <c r="D2" s="67"/>
      <c r="E2" s="202"/>
      <c r="F2" s="193"/>
      <c r="G2" s="67"/>
      <c r="H2" s="127"/>
      <c r="I2" s="127"/>
      <c r="J2" s="80"/>
    </row>
    <row r="3" spans="1:12" ht="16.5" customHeight="1" thickBot="1" x14ac:dyDescent="0.3">
      <c r="A3" s="32"/>
      <c r="B3" s="115"/>
      <c r="C3" s="115"/>
      <c r="D3" s="35"/>
      <c r="H3" s="84"/>
      <c r="I3" s="89"/>
      <c r="J3" s="80"/>
    </row>
    <row r="4" spans="1:12" s="99" customFormat="1" ht="84.75" customHeight="1" thickBot="1" x14ac:dyDescent="0.3">
      <c r="A4" s="66" t="s">
        <v>10</v>
      </c>
      <c r="B4" s="109" t="s">
        <v>24</v>
      </c>
      <c r="C4" s="125" t="s">
        <v>9</v>
      </c>
      <c r="D4" s="62" t="s">
        <v>0</v>
      </c>
      <c r="E4" s="204" t="s">
        <v>728</v>
      </c>
      <c r="F4" s="195" t="s">
        <v>729</v>
      </c>
      <c r="G4" s="61" t="s">
        <v>3</v>
      </c>
      <c r="H4" s="63" t="s">
        <v>4</v>
      </c>
      <c r="I4" s="64" t="s">
        <v>1</v>
      </c>
      <c r="J4" s="64" t="s">
        <v>6</v>
      </c>
      <c r="K4" s="76" t="s">
        <v>14</v>
      </c>
      <c r="L4" s="98"/>
    </row>
    <row r="5" spans="1:12" ht="24" x14ac:dyDescent="0.25">
      <c r="A5" s="13">
        <v>1</v>
      </c>
      <c r="B5" s="72" t="s">
        <v>712</v>
      </c>
      <c r="C5" s="93" t="s">
        <v>31</v>
      </c>
      <c r="D5" s="102" t="s">
        <v>15</v>
      </c>
      <c r="E5" s="228">
        <v>132000</v>
      </c>
      <c r="F5" s="228">
        <v>132000</v>
      </c>
      <c r="G5" s="102">
        <v>3105265464</v>
      </c>
      <c r="H5" s="19" t="s">
        <v>5</v>
      </c>
      <c r="I5" s="131">
        <v>0</v>
      </c>
      <c r="J5" s="132">
        <v>0</v>
      </c>
      <c r="K5" s="78" t="s">
        <v>26</v>
      </c>
    </row>
    <row r="6" spans="1:12" ht="24" x14ac:dyDescent="0.25">
      <c r="A6" s="37">
        <v>2</v>
      </c>
      <c r="B6" s="11" t="s">
        <v>508</v>
      </c>
      <c r="C6" s="94" t="s">
        <v>34</v>
      </c>
      <c r="D6" s="102" t="s">
        <v>16</v>
      </c>
      <c r="E6" s="228">
        <v>261000</v>
      </c>
      <c r="F6" s="228">
        <v>261000</v>
      </c>
      <c r="G6" s="102">
        <v>3106056058</v>
      </c>
      <c r="H6" s="39" t="s">
        <v>5</v>
      </c>
      <c r="I6" s="133">
        <v>125</v>
      </c>
      <c r="J6" s="134">
        <v>315</v>
      </c>
      <c r="K6" s="78" t="s">
        <v>35</v>
      </c>
    </row>
    <row r="7" spans="1:12" ht="36" x14ac:dyDescent="0.25">
      <c r="A7" s="13">
        <v>3</v>
      </c>
      <c r="B7" s="11" t="s">
        <v>503</v>
      </c>
      <c r="C7" s="113" t="s">
        <v>27</v>
      </c>
      <c r="D7" s="102" t="s">
        <v>17</v>
      </c>
      <c r="E7" s="228">
        <v>500</v>
      </c>
      <c r="F7" s="228">
        <v>500</v>
      </c>
      <c r="G7" s="102">
        <v>3102152208</v>
      </c>
      <c r="H7" s="39" t="s">
        <v>5</v>
      </c>
      <c r="I7" s="135">
        <v>0</v>
      </c>
      <c r="J7" s="134">
        <v>0</v>
      </c>
      <c r="K7" s="78" t="s">
        <v>26</v>
      </c>
      <c r="L7" s="96"/>
    </row>
    <row r="8" spans="1:12" ht="36" x14ac:dyDescent="0.25">
      <c r="A8" s="37">
        <v>4</v>
      </c>
      <c r="B8" s="11" t="s">
        <v>504</v>
      </c>
      <c r="C8" s="113" t="s">
        <v>28</v>
      </c>
      <c r="D8" s="102" t="s">
        <v>18</v>
      </c>
      <c r="E8" s="228">
        <v>67000</v>
      </c>
      <c r="F8" s="228">
        <v>67000</v>
      </c>
      <c r="G8" s="102">
        <v>3105173458</v>
      </c>
      <c r="H8" s="39" t="s">
        <v>29</v>
      </c>
      <c r="I8" s="135">
        <v>0</v>
      </c>
      <c r="J8" s="134">
        <v>0</v>
      </c>
      <c r="K8" s="78" t="s">
        <v>26</v>
      </c>
      <c r="L8" s="96"/>
    </row>
    <row r="9" spans="1:12" ht="36" x14ac:dyDescent="0.25">
      <c r="A9" s="13">
        <v>5</v>
      </c>
      <c r="B9" s="16" t="s">
        <v>506</v>
      </c>
      <c r="C9" s="95" t="s">
        <v>32</v>
      </c>
      <c r="D9" s="102" t="s">
        <v>19</v>
      </c>
      <c r="E9" s="228">
        <v>9200</v>
      </c>
      <c r="F9" s="228">
        <v>9200</v>
      </c>
      <c r="G9" s="102">
        <v>3106007881</v>
      </c>
      <c r="H9" s="39" t="s">
        <v>5</v>
      </c>
      <c r="I9" s="135">
        <v>0</v>
      </c>
      <c r="J9" s="134">
        <v>0</v>
      </c>
      <c r="K9" s="78" t="s">
        <v>26</v>
      </c>
      <c r="L9" s="96"/>
    </row>
    <row r="10" spans="1:12" ht="24" x14ac:dyDescent="0.25">
      <c r="A10" s="37">
        <v>6</v>
      </c>
      <c r="B10" s="18" t="s">
        <v>507</v>
      </c>
      <c r="C10" s="95" t="s">
        <v>33</v>
      </c>
      <c r="D10" s="102" t="s">
        <v>20</v>
      </c>
      <c r="E10" s="228">
        <v>3200</v>
      </c>
      <c r="F10" s="228">
        <v>3200</v>
      </c>
      <c r="G10" s="102">
        <v>3106025243</v>
      </c>
      <c r="H10" s="39" t="s">
        <v>29</v>
      </c>
      <c r="I10" s="135">
        <v>0</v>
      </c>
      <c r="J10" s="134">
        <v>0</v>
      </c>
      <c r="K10" s="78" t="s">
        <v>26</v>
      </c>
      <c r="L10" s="96"/>
    </row>
    <row r="11" spans="1:12" ht="24" x14ac:dyDescent="0.25">
      <c r="A11" s="13">
        <v>7</v>
      </c>
      <c r="B11" s="18" t="s">
        <v>502</v>
      </c>
      <c r="C11" s="95" t="s">
        <v>25</v>
      </c>
      <c r="D11" s="102" t="s">
        <v>21</v>
      </c>
      <c r="E11" s="228">
        <v>45000</v>
      </c>
      <c r="F11" s="228">
        <v>45000</v>
      </c>
      <c r="G11" s="102">
        <v>3102145508</v>
      </c>
      <c r="H11" s="39" t="s">
        <v>5</v>
      </c>
      <c r="I11" s="133">
        <v>0</v>
      </c>
      <c r="J11" s="134">
        <v>0</v>
      </c>
      <c r="K11" s="78" t="s">
        <v>26</v>
      </c>
    </row>
    <row r="12" spans="1:12" s="100" customFormat="1" ht="36" x14ac:dyDescent="0.25">
      <c r="A12" s="37">
        <v>8</v>
      </c>
      <c r="B12" s="16" t="s">
        <v>505</v>
      </c>
      <c r="C12" s="95" t="s">
        <v>30</v>
      </c>
      <c r="D12" s="102" t="s">
        <v>22</v>
      </c>
      <c r="E12" s="228">
        <v>10000</v>
      </c>
      <c r="F12" s="228">
        <v>10000</v>
      </c>
      <c r="G12" s="102">
        <v>3105262067</v>
      </c>
      <c r="H12" s="39" t="s">
        <v>5</v>
      </c>
      <c r="I12" s="135">
        <v>0</v>
      </c>
      <c r="J12" s="134">
        <v>0</v>
      </c>
      <c r="K12" s="78" t="s">
        <v>26</v>
      </c>
    </row>
    <row r="13" spans="1:12" ht="24" x14ac:dyDescent="0.25">
      <c r="A13" s="13">
        <v>9</v>
      </c>
      <c r="B13" s="20" t="s">
        <v>157</v>
      </c>
      <c r="C13" s="94" t="s">
        <v>32</v>
      </c>
      <c r="D13" s="101" t="s">
        <v>23</v>
      </c>
      <c r="E13" s="228">
        <v>13</v>
      </c>
      <c r="F13" s="228">
        <v>13</v>
      </c>
      <c r="G13" s="101">
        <v>3106088542</v>
      </c>
      <c r="H13" s="39" t="s">
        <v>29</v>
      </c>
      <c r="I13" s="136">
        <v>0</v>
      </c>
      <c r="J13" s="134">
        <v>0</v>
      </c>
      <c r="K13" s="78" t="s">
        <v>711</v>
      </c>
      <c r="L13" s="96"/>
    </row>
    <row r="14" spans="1:12" ht="24" x14ac:dyDescent="0.25">
      <c r="A14" s="37">
        <v>10</v>
      </c>
      <c r="B14" s="11" t="s">
        <v>535</v>
      </c>
      <c r="C14" s="94" t="s">
        <v>93</v>
      </c>
      <c r="D14" s="102" t="s">
        <v>36</v>
      </c>
      <c r="E14" s="228">
        <v>546000</v>
      </c>
      <c r="F14" s="228">
        <v>546000</v>
      </c>
      <c r="G14" s="102">
        <v>3108075020</v>
      </c>
      <c r="H14" s="39" t="s">
        <v>5</v>
      </c>
      <c r="I14" s="135">
        <v>0</v>
      </c>
      <c r="J14" s="134">
        <v>0</v>
      </c>
      <c r="K14" s="78" t="s">
        <v>26</v>
      </c>
    </row>
    <row r="15" spans="1:12" ht="24" x14ac:dyDescent="0.25">
      <c r="A15" s="13">
        <v>11</v>
      </c>
      <c r="B15" s="20" t="s">
        <v>509</v>
      </c>
      <c r="C15" s="94" t="s">
        <v>68</v>
      </c>
      <c r="D15" s="102" t="s">
        <v>37</v>
      </c>
      <c r="E15" s="228">
        <v>85000</v>
      </c>
      <c r="F15" s="228">
        <v>85000</v>
      </c>
      <c r="G15" s="102">
        <v>3105157815</v>
      </c>
      <c r="H15" s="39" t="s">
        <v>5</v>
      </c>
      <c r="I15" s="133">
        <v>0</v>
      </c>
      <c r="J15" s="134">
        <v>0</v>
      </c>
      <c r="K15" s="78" t="s">
        <v>26</v>
      </c>
      <c r="L15" s="96"/>
    </row>
    <row r="16" spans="1:12" ht="24" x14ac:dyDescent="0.25">
      <c r="A16" s="37">
        <v>12</v>
      </c>
      <c r="B16" s="11" t="s">
        <v>517</v>
      </c>
      <c r="C16" s="94" t="s">
        <v>75</v>
      </c>
      <c r="D16" s="102" t="s">
        <v>38</v>
      </c>
      <c r="E16" s="228">
        <v>683000</v>
      </c>
      <c r="F16" s="228">
        <v>683000</v>
      </c>
      <c r="G16" s="102">
        <v>3106045749</v>
      </c>
      <c r="H16" s="39" t="s">
        <v>5</v>
      </c>
      <c r="I16" s="135">
        <v>250</v>
      </c>
      <c r="J16" s="134">
        <v>480</v>
      </c>
      <c r="K16" s="79" t="s">
        <v>35</v>
      </c>
      <c r="L16" s="96"/>
    </row>
    <row r="17" spans="1:12" ht="36" x14ac:dyDescent="0.25">
      <c r="A17" s="13">
        <v>13</v>
      </c>
      <c r="B17" s="20" t="s">
        <v>518</v>
      </c>
      <c r="C17" s="94" t="s">
        <v>76</v>
      </c>
      <c r="D17" s="102" t="s">
        <v>39</v>
      </c>
      <c r="E17" s="228">
        <v>1800</v>
      </c>
      <c r="F17" s="228">
        <v>1800</v>
      </c>
      <c r="G17" s="102">
        <v>3106046302</v>
      </c>
      <c r="H17" s="39" t="s">
        <v>5</v>
      </c>
      <c r="I17" s="136">
        <v>15</v>
      </c>
      <c r="J17" s="134">
        <v>40</v>
      </c>
      <c r="K17" s="78" t="s">
        <v>35</v>
      </c>
      <c r="L17" s="96"/>
    </row>
    <row r="18" spans="1:12" ht="36" x14ac:dyDescent="0.25">
      <c r="A18" s="37">
        <v>14</v>
      </c>
      <c r="B18" s="20" t="s">
        <v>519</v>
      </c>
      <c r="C18" s="94" t="s">
        <v>77</v>
      </c>
      <c r="D18" s="102" t="s">
        <v>40</v>
      </c>
      <c r="E18" s="228">
        <v>2900</v>
      </c>
      <c r="F18" s="228">
        <v>2900</v>
      </c>
      <c r="G18" s="102">
        <v>3106046304</v>
      </c>
      <c r="H18" s="39" t="s">
        <v>29</v>
      </c>
      <c r="I18" s="136">
        <v>20</v>
      </c>
      <c r="J18" s="134">
        <v>40</v>
      </c>
      <c r="K18" s="78" t="s">
        <v>35</v>
      </c>
      <c r="L18" s="96"/>
    </row>
    <row r="19" spans="1:12" ht="36" x14ac:dyDescent="0.25">
      <c r="A19" s="13">
        <v>15</v>
      </c>
      <c r="B19" s="11" t="s">
        <v>520</v>
      </c>
      <c r="C19" s="94" t="s">
        <v>78</v>
      </c>
      <c r="D19" s="102" t="s">
        <v>41</v>
      </c>
      <c r="E19" s="228">
        <v>12500</v>
      </c>
      <c r="F19" s="228">
        <v>12500</v>
      </c>
      <c r="G19" s="102">
        <v>3106046305</v>
      </c>
      <c r="H19" s="39" t="s">
        <v>5</v>
      </c>
      <c r="I19" s="135">
        <v>30</v>
      </c>
      <c r="J19" s="134">
        <v>100</v>
      </c>
      <c r="K19" s="78" t="s">
        <v>35</v>
      </c>
      <c r="L19" s="96"/>
    </row>
    <row r="20" spans="1:12" ht="36" x14ac:dyDescent="0.25">
      <c r="A20" s="37">
        <v>16</v>
      </c>
      <c r="B20" s="20" t="s">
        <v>521</v>
      </c>
      <c r="C20" s="94" t="s">
        <v>79</v>
      </c>
      <c r="D20" s="102" t="s">
        <v>42</v>
      </c>
      <c r="E20" s="228">
        <v>10000</v>
      </c>
      <c r="F20" s="228">
        <v>10000</v>
      </c>
      <c r="G20" s="102">
        <v>3106046306</v>
      </c>
      <c r="H20" s="39" t="s">
        <v>5</v>
      </c>
      <c r="I20" s="133">
        <v>30</v>
      </c>
      <c r="J20" s="134">
        <v>100</v>
      </c>
      <c r="K20" s="79" t="s">
        <v>35</v>
      </c>
      <c r="L20" s="96"/>
    </row>
    <row r="21" spans="1:12" ht="36" x14ac:dyDescent="0.25">
      <c r="A21" s="13">
        <v>17</v>
      </c>
      <c r="B21" s="11" t="s">
        <v>522</v>
      </c>
      <c r="C21" s="113" t="s">
        <v>80</v>
      </c>
      <c r="D21" s="102" t="s">
        <v>43</v>
      </c>
      <c r="E21" s="228">
        <v>28000</v>
      </c>
      <c r="F21" s="228">
        <v>28000</v>
      </c>
      <c r="G21" s="102">
        <v>3106046307</v>
      </c>
      <c r="H21" s="39" t="s">
        <v>5</v>
      </c>
      <c r="I21" s="135">
        <v>60</v>
      </c>
      <c r="J21" s="134">
        <v>100</v>
      </c>
      <c r="K21" s="79" t="s">
        <v>35</v>
      </c>
    </row>
    <row r="22" spans="1:12" ht="36" x14ac:dyDescent="0.25">
      <c r="A22" s="37">
        <v>18</v>
      </c>
      <c r="B22" s="11" t="s">
        <v>523</v>
      </c>
      <c r="C22" s="94" t="s">
        <v>81</v>
      </c>
      <c r="D22" s="102" t="s">
        <v>44</v>
      </c>
      <c r="E22" s="228">
        <v>43000</v>
      </c>
      <c r="F22" s="228">
        <v>43000</v>
      </c>
      <c r="G22" s="102">
        <v>3106046310</v>
      </c>
      <c r="H22" s="39" t="s">
        <v>5</v>
      </c>
      <c r="I22" s="135">
        <v>40</v>
      </c>
      <c r="J22" s="134">
        <v>63</v>
      </c>
      <c r="K22" s="79" t="s">
        <v>35</v>
      </c>
    </row>
    <row r="23" spans="1:12" ht="36" x14ac:dyDescent="0.25">
      <c r="A23" s="13">
        <v>19</v>
      </c>
      <c r="B23" s="11" t="s">
        <v>524</v>
      </c>
      <c r="C23" s="94" t="s">
        <v>82</v>
      </c>
      <c r="D23" s="102" t="s">
        <v>45</v>
      </c>
      <c r="E23" s="228">
        <v>15500</v>
      </c>
      <c r="F23" s="228">
        <v>15500</v>
      </c>
      <c r="G23" s="102">
        <v>3106046313</v>
      </c>
      <c r="H23" s="39" t="s">
        <v>5</v>
      </c>
      <c r="I23" s="135">
        <v>36</v>
      </c>
      <c r="J23" s="134">
        <v>63</v>
      </c>
      <c r="K23" s="79" t="s">
        <v>35</v>
      </c>
    </row>
    <row r="24" spans="1:12" ht="24" x14ac:dyDescent="0.25">
      <c r="A24" s="37">
        <v>20</v>
      </c>
      <c r="B24" s="18" t="s">
        <v>527</v>
      </c>
      <c r="C24" s="95" t="s">
        <v>85</v>
      </c>
      <c r="D24" s="102" t="s">
        <v>46</v>
      </c>
      <c r="E24" s="228">
        <v>258000</v>
      </c>
      <c r="F24" s="228">
        <v>258000</v>
      </c>
      <c r="G24" s="102">
        <v>3106079477</v>
      </c>
      <c r="H24" s="39" t="s">
        <v>5</v>
      </c>
      <c r="I24" s="135">
        <v>90</v>
      </c>
      <c r="J24" s="134">
        <v>380</v>
      </c>
      <c r="K24" s="79" t="s">
        <v>35</v>
      </c>
    </row>
    <row r="25" spans="1:12" ht="24" x14ac:dyDescent="0.25">
      <c r="A25" s="13">
        <v>21</v>
      </c>
      <c r="B25" s="18" t="s">
        <v>528</v>
      </c>
      <c r="C25" s="95" t="s">
        <v>86</v>
      </c>
      <c r="D25" s="102" t="s">
        <v>47</v>
      </c>
      <c r="E25" s="228">
        <v>113000</v>
      </c>
      <c r="F25" s="228">
        <v>113000</v>
      </c>
      <c r="G25" s="102">
        <v>3106102417</v>
      </c>
      <c r="H25" s="39" t="s">
        <v>5</v>
      </c>
      <c r="I25" s="136">
        <v>35</v>
      </c>
      <c r="J25" s="134">
        <v>128</v>
      </c>
      <c r="K25" s="79" t="s">
        <v>35</v>
      </c>
    </row>
    <row r="26" spans="1:12" ht="36" x14ac:dyDescent="0.25">
      <c r="A26" s="37">
        <v>22</v>
      </c>
      <c r="B26" s="20" t="s">
        <v>529</v>
      </c>
      <c r="C26" s="94" t="s">
        <v>87</v>
      </c>
      <c r="D26" s="102" t="s">
        <v>48</v>
      </c>
      <c r="E26" s="228">
        <v>162000</v>
      </c>
      <c r="F26" s="228">
        <v>162000</v>
      </c>
      <c r="G26" s="102">
        <v>3106102418</v>
      </c>
      <c r="H26" s="39" t="s">
        <v>5</v>
      </c>
      <c r="I26" s="133">
        <v>40</v>
      </c>
      <c r="J26" s="134">
        <v>128</v>
      </c>
      <c r="K26" s="79" t="s">
        <v>35</v>
      </c>
      <c r="L26" s="96"/>
    </row>
    <row r="27" spans="1:12" ht="24" x14ac:dyDescent="0.25">
      <c r="A27" s="13">
        <v>23</v>
      </c>
      <c r="B27" s="20" t="s">
        <v>532</v>
      </c>
      <c r="C27" s="94" t="s">
        <v>89</v>
      </c>
      <c r="D27" s="102" t="s">
        <v>49</v>
      </c>
      <c r="E27" s="228">
        <v>2000</v>
      </c>
      <c r="F27" s="228">
        <v>2000</v>
      </c>
      <c r="G27" s="102">
        <v>3107024301</v>
      </c>
      <c r="H27" s="39" t="s">
        <v>5</v>
      </c>
      <c r="I27" s="136">
        <v>0</v>
      </c>
      <c r="J27" s="134">
        <v>0</v>
      </c>
      <c r="K27" s="79" t="s">
        <v>26</v>
      </c>
      <c r="L27" s="96"/>
    </row>
    <row r="28" spans="1:12" ht="36" x14ac:dyDescent="0.25">
      <c r="A28" s="37">
        <v>24</v>
      </c>
      <c r="B28" s="11" t="s">
        <v>533</v>
      </c>
      <c r="C28" s="95" t="s">
        <v>90</v>
      </c>
      <c r="D28" s="102" t="s">
        <v>50</v>
      </c>
      <c r="E28" s="228">
        <v>1100000</v>
      </c>
      <c r="F28" s="228">
        <v>1100000</v>
      </c>
      <c r="G28" s="102">
        <v>3107024981</v>
      </c>
      <c r="H28" s="39" t="s">
        <v>5</v>
      </c>
      <c r="I28" s="133">
        <v>57</v>
      </c>
      <c r="J28" s="134">
        <v>1147</v>
      </c>
      <c r="K28" s="79" t="s">
        <v>91</v>
      </c>
      <c r="L28" s="96"/>
    </row>
    <row r="29" spans="1:12" ht="36" x14ac:dyDescent="0.25">
      <c r="A29" s="13">
        <v>25</v>
      </c>
      <c r="B29" s="11" t="s">
        <v>534</v>
      </c>
      <c r="C29" s="94" t="s">
        <v>92</v>
      </c>
      <c r="D29" s="102" t="s">
        <v>51</v>
      </c>
      <c r="E29" s="228">
        <v>360000</v>
      </c>
      <c r="F29" s="228">
        <v>360000</v>
      </c>
      <c r="G29" s="102">
        <v>3107025358</v>
      </c>
      <c r="H29" s="39" t="s">
        <v>5</v>
      </c>
      <c r="I29" s="135">
        <v>400</v>
      </c>
      <c r="J29" s="134">
        <v>1147</v>
      </c>
      <c r="K29" s="79" t="s">
        <v>35</v>
      </c>
    </row>
    <row r="30" spans="1:12" ht="24" x14ac:dyDescent="0.25">
      <c r="A30" s="37">
        <v>26</v>
      </c>
      <c r="B30" s="11" t="s">
        <v>510</v>
      </c>
      <c r="C30" s="94" t="s">
        <v>69</v>
      </c>
      <c r="D30" s="102" t="s">
        <v>52</v>
      </c>
      <c r="E30" s="228">
        <v>97000</v>
      </c>
      <c r="F30" s="228">
        <v>97000</v>
      </c>
      <c r="G30" s="102">
        <v>3105165364</v>
      </c>
      <c r="H30" s="39" t="s">
        <v>29</v>
      </c>
      <c r="I30" s="137">
        <v>0</v>
      </c>
      <c r="J30" s="134">
        <v>0</v>
      </c>
      <c r="K30" s="79" t="s">
        <v>26</v>
      </c>
    </row>
    <row r="31" spans="1:12" ht="24" x14ac:dyDescent="0.25">
      <c r="A31" s="13">
        <v>27</v>
      </c>
      <c r="B31" s="18" t="s">
        <v>511</v>
      </c>
      <c r="C31" s="114" t="s">
        <v>70</v>
      </c>
      <c r="D31" s="102" t="s">
        <v>53</v>
      </c>
      <c r="E31" s="228">
        <v>1</v>
      </c>
      <c r="F31" s="228">
        <v>1</v>
      </c>
      <c r="G31" s="102">
        <v>3105173369</v>
      </c>
      <c r="H31" s="39" t="s">
        <v>29</v>
      </c>
      <c r="I31" s="135">
        <v>0</v>
      </c>
      <c r="J31" s="134">
        <v>0</v>
      </c>
      <c r="K31" s="79" t="s">
        <v>26</v>
      </c>
    </row>
    <row r="32" spans="1:12" s="100" customFormat="1" ht="24" x14ac:dyDescent="0.25">
      <c r="A32" s="37">
        <v>28</v>
      </c>
      <c r="B32" s="20" t="s">
        <v>512</v>
      </c>
      <c r="C32" s="94" t="s">
        <v>71</v>
      </c>
      <c r="D32" s="102" t="s">
        <v>54</v>
      </c>
      <c r="E32" s="228">
        <v>190000</v>
      </c>
      <c r="F32" s="228">
        <v>190000</v>
      </c>
      <c r="G32" s="102">
        <v>3105173370</v>
      </c>
      <c r="H32" s="39" t="s">
        <v>29</v>
      </c>
      <c r="I32" s="133">
        <v>0</v>
      </c>
      <c r="J32" s="134">
        <v>0</v>
      </c>
      <c r="K32" s="79" t="s">
        <v>26</v>
      </c>
      <c r="L32" s="103"/>
    </row>
    <row r="33" spans="1:12" ht="24" x14ac:dyDescent="0.25">
      <c r="A33" s="13">
        <v>29</v>
      </c>
      <c r="B33" s="11" t="s">
        <v>513</v>
      </c>
      <c r="C33" s="94" t="s">
        <v>72</v>
      </c>
      <c r="D33" s="102" t="s">
        <v>55</v>
      </c>
      <c r="E33" s="228">
        <v>146000</v>
      </c>
      <c r="F33" s="228">
        <v>146000</v>
      </c>
      <c r="G33" s="102">
        <v>3105189657</v>
      </c>
      <c r="H33" s="39" t="s">
        <v>29</v>
      </c>
      <c r="I33" s="137">
        <v>0</v>
      </c>
      <c r="J33" s="134">
        <v>0</v>
      </c>
      <c r="K33" s="79" t="s">
        <v>26</v>
      </c>
    </row>
    <row r="34" spans="1:12" ht="24" x14ac:dyDescent="0.25">
      <c r="A34" s="37">
        <v>30</v>
      </c>
      <c r="B34" s="20" t="s">
        <v>513</v>
      </c>
      <c r="C34" s="94" t="s">
        <v>514</v>
      </c>
      <c r="D34" s="102" t="s">
        <v>56</v>
      </c>
      <c r="E34" s="228">
        <v>72000</v>
      </c>
      <c r="F34" s="228">
        <v>72000</v>
      </c>
      <c r="G34" s="102">
        <v>3105194048</v>
      </c>
      <c r="H34" s="39" t="s">
        <v>29</v>
      </c>
      <c r="I34" s="133">
        <v>0</v>
      </c>
      <c r="J34" s="134">
        <v>0</v>
      </c>
      <c r="K34" s="79" t="s">
        <v>26</v>
      </c>
      <c r="L34" s="96"/>
    </row>
    <row r="35" spans="1:12" ht="24" x14ac:dyDescent="0.25">
      <c r="A35" s="13">
        <v>31</v>
      </c>
      <c r="B35" s="11" t="s">
        <v>515</v>
      </c>
      <c r="C35" s="94" t="s">
        <v>73</v>
      </c>
      <c r="D35" s="102" t="s">
        <v>57</v>
      </c>
      <c r="E35" s="228">
        <v>14500</v>
      </c>
      <c r="F35" s="228">
        <v>14500</v>
      </c>
      <c r="G35" s="102">
        <v>3105195220</v>
      </c>
      <c r="H35" s="39" t="s">
        <v>5</v>
      </c>
      <c r="I35" s="135">
        <v>0</v>
      </c>
      <c r="J35" s="134">
        <v>0</v>
      </c>
      <c r="K35" s="79" t="s">
        <v>26</v>
      </c>
      <c r="L35" s="96"/>
    </row>
    <row r="36" spans="1:12" ht="24" x14ac:dyDescent="0.25">
      <c r="A36" s="37">
        <v>32</v>
      </c>
      <c r="B36" s="18" t="s">
        <v>516</v>
      </c>
      <c r="C36" s="95" t="s">
        <v>74</v>
      </c>
      <c r="D36" s="102" t="s">
        <v>58</v>
      </c>
      <c r="E36" s="228">
        <v>18500</v>
      </c>
      <c r="F36" s="228">
        <v>18500</v>
      </c>
      <c r="G36" s="102">
        <v>3105195222</v>
      </c>
      <c r="H36" s="138" t="s">
        <v>5</v>
      </c>
      <c r="I36" s="139">
        <v>0</v>
      </c>
      <c r="J36" s="140">
        <v>0</v>
      </c>
      <c r="K36" s="141" t="s">
        <v>26</v>
      </c>
      <c r="L36" s="96"/>
    </row>
    <row r="37" spans="1:12" ht="24" x14ac:dyDescent="0.25">
      <c r="A37" s="13">
        <v>33</v>
      </c>
      <c r="B37" s="165" t="s">
        <v>525</v>
      </c>
      <c r="C37" s="110" t="s">
        <v>72</v>
      </c>
      <c r="D37" s="142" t="s">
        <v>59</v>
      </c>
      <c r="E37" s="228">
        <v>47000</v>
      </c>
      <c r="F37" s="228">
        <v>47000</v>
      </c>
      <c r="G37" s="102">
        <v>3106050034</v>
      </c>
      <c r="H37" s="39" t="s">
        <v>5</v>
      </c>
      <c r="I37" s="143">
        <v>0</v>
      </c>
      <c r="J37" s="143">
        <v>0</v>
      </c>
      <c r="K37" s="39" t="s">
        <v>26</v>
      </c>
    </row>
    <row r="38" spans="1:12" ht="36" x14ac:dyDescent="0.25">
      <c r="A38" s="37">
        <v>34</v>
      </c>
      <c r="B38" s="20" t="s">
        <v>526</v>
      </c>
      <c r="C38" s="113" t="s">
        <v>84</v>
      </c>
      <c r="D38" s="102" t="s">
        <v>60</v>
      </c>
      <c r="E38" s="228">
        <v>1500</v>
      </c>
      <c r="F38" s="228">
        <v>1500</v>
      </c>
      <c r="G38" s="102">
        <v>3106070350</v>
      </c>
      <c r="H38" s="19" t="s">
        <v>29</v>
      </c>
      <c r="I38" s="144">
        <v>0</v>
      </c>
      <c r="J38" s="132">
        <v>0</v>
      </c>
      <c r="K38" s="78" t="s">
        <v>26</v>
      </c>
      <c r="L38" s="96"/>
    </row>
    <row r="39" spans="1:12" ht="24" x14ac:dyDescent="0.25">
      <c r="A39" s="13">
        <v>35</v>
      </c>
      <c r="B39" s="20" t="s">
        <v>530</v>
      </c>
      <c r="C39" s="94" t="s">
        <v>89</v>
      </c>
      <c r="D39" s="102" t="s">
        <v>61</v>
      </c>
      <c r="E39" s="228">
        <v>30000</v>
      </c>
      <c r="F39" s="228">
        <v>30000</v>
      </c>
      <c r="G39" s="102">
        <v>3107014355</v>
      </c>
      <c r="H39" s="39" t="s">
        <v>29</v>
      </c>
      <c r="I39" s="133">
        <v>0</v>
      </c>
      <c r="J39" s="134">
        <v>0</v>
      </c>
      <c r="K39" s="79" t="s">
        <v>26</v>
      </c>
      <c r="L39" s="96"/>
    </row>
    <row r="40" spans="1:12" ht="36" x14ac:dyDescent="0.25">
      <c r="A40" s="37">
        <v>36</v>
      </c>
      <c r="B40" s="26" t="s">
        <v>526</v>
      </c>
      <c r="C40" s="111" t="s">
        <v>83</v>
      </c>
      <c r="D40" s="102" t="s">
        <v>62</v>
      </c>
      <c r="E40" s="228">
        <v>6500</v>
      </c>
      <c r="F40" s="228">
        <v>6500</v>
      </c>
      <c r="G40" s="102">
        <v>3106070349</v>
      </c>
      <c r="H40" s="145" t="s">
        <v>29</v>
      </c>
      <c r="I40" s="146">
        <v>0</v>
      </c>
      <c r="J40" s="140">
        <v>0</v>
      </c>
      <c r="K40" s="79" t="s">
        <v>26</v>
      </c>
    </row>
    <row r="41" spans="1:12" ht="24" x14ac:dyDescent="0.25">
      <c r="A41" s="13">
        <v>37</v>
      </c>
      <c r="B41" s="20" t="s">
        <v>531</v>
      </c>
      <c r="C41" s="113" t="s">
        <v>88</v>
      </c>
      <c r="D41" s="102" t="s">
        <v>63</v>
      </c>
      <c r="E41" s="228">
        <v>12000</v>
      </c>
      <c r="F41" s="228">
        <v>12000</v>
      </c>
      <c r="G41" s="102">
        <v>3107012446</v>
      </c>
      <c r="H41" s="39" t="s">
        <v>29</v>
      </c>
      <c r="I41" s="136">
        <v>0</v>
      </c>
      <c r="J41" s="147">
        <v>0</v>
      </c>
      <c r="K41" s="79" t="s">
        <v>26</v>
      </c>
    </row>
    <row r="42" spans="1:12" ht="36.75" x14ac:dyDescent="0.25">
      <c r="A42" s="37">
        <v>38</v>
      </c>
      <c r="B42" s="166" t="s">
        <v>536</v>
      </c>
      <c r="C42" s="117" t="s">
        <v>158</v>
      </c>
      <c r="D42" s="102" t="s">
        <v>64</v>
      </c>
      <c r="E42" s="228">
        <v>600</v>
      </c>
      <c r="F42" s="228">
        <v>600</v>
      </c>
      <c r="G42" s="102">
        <v>3107030149</v>
      </c>
      <c r="H42" s="39" t="s">
        <v>29</v>
      </c>
      <c r="I42" s="133">
        <v>0</v>
      </c>
      <c r="J42" s="148">
        <v>0</v>
      </c>
      <c r="K42" s="128" t="s">
        <v>458</v>
      </c>
    </row>
    <row r="43" spans="1:12" ht="24" x14ac:dyDescent="0.25">
      <c r="A43" s="13">
        <v>39</v>
      </c>
      <c r="B43" s="26" t="s">
        <v>94</v>
      </c>
      <c r="C43" s="112" t="s">
        <v>95</v>
      </c>
      <c r="D43" s="15" t="s">
        <v>65</v>
      </c>
      <c r="E43" s="228">
        <v>15000</v>
      </c>
      <c r="F43" s="228">
        <v>15000</v>
      </c>
      <c r="G43" s="130">
        <v>3110164995</v>
      </c>
      <c r="H43" s="39" t="s">
        <v>29</v>
      </c>
      <c r="I43" s="135">
        <v>0</v>
      </c>
      <c r="J43" s="149">
        <v>0</v>
      </c>
      <c r="K43" s="128" t="s">
        <v>96</v>
      </c>
      <c r="L43" s="96"/>
    </row>
    <row r="44" spans="1:12" ht="24" x14ac:dyDescent="0.25">
      <c r="A44" s="37">
        <v>40</v>
      </c>
      <c r="B44" s="20" t="s">
        <v>94</v>
      </c>
      <c r="C44" s="94" t="s">
        <v>95</v>
      </c>
      <c r="D44" s="15" t="s">
        <v>66</v>
      </c>
      <c r="E44" s="228">
        <v>6300</v>
      </c>
      <c r="F44" s="228">
        <v>6300</v>
      </c>
      <c r="G44" s="130">
        <v>3110164996</v>
      </c>
      <c r="H44" s="39" t="s">
        <v>29</v>
      </c>
      <c r="I44" s="133">
        <v>0</v>
      </c>
      <c r="J44" s="148">
        <v>0</v>
      </c>
      <c r="K44" s="128" t="s">
        <v>96</v>
      </c>
    </row>
    <row r="45" spans="1:12" ht="24" x14ac:dyDescent="0.25">
      <c r="A45" s="13">
        <v>41</v>
      </c>
      <c r="B45" s="20" t="s">
        <v>537</v>
      </c>
      <c r="C45" s="94" t="s">
        <v>159</v>
      </c>
      <c r="D45" s="44" t="s">
        <v>67</v>
      </c>
      <c r="E45" s="228">
        <v>1100</v>
      </c>
      <c r="F45" s="228">
        <v>1100</v>
      </c>
      <c r="G45" s="150">
        <v>3110164991</v>
      </c>
      <c r="H45" s="39" t="s">
        <v>29</v>
      </c>
      <c r="I45" s="136">
        <v>0</v>
      </c>
      <c r="J45" s="147">
        <v>0</v>
      </c>
      <c r="K45" s="128" t="s">
        <v>457</v>
      </c>
    </row>
    <row r="46" spans="1:12" x14ac:dyDescent="0.25">
      <c r="A46" s="37">
        <v>42</v>
      </c>
      <c r="B46" s="20" t="s">
        <v>544</v>
      </c>
      <c r="C46" s="113" t="s">
        <v>112</v>
      </c>
      <c r="D46" s="102" t="s">
        <v>97</v>
      </c>
      <c r="E46" s="228">
        <v>176000</v>
      </c>
      <c r="F46" s="228">
        <v>176000</v>
      </c>
      <c r="G46" s="102">
        <v>3108246570</v>
      </c>
      <c r="H46" s="39" t="s">
        <v>5</v>
      </c>
      <c r="I46" s="136">
        <v>0</v>
      </c>
      <c r="J46" s="147">
        <v>0</v>
      </c>
      <c r="K46" s="79" t="s">
        <v>26</v>
      </c>
    </row>
    <row r="47" spans="1:12" ht="36" x14ac:dyDescent="0.25">
      <c r="A47" s="13">
        <v>43</v>
      </c>
      <c r="B47" s="20" t="s">
        <v>538</v>
      </c>
      <c r="C47" s="113" t="s">
        <v>106</v>
      </c>
      <c r="D47" s="102" t="s">
        <v>98</v>
      </c>
      <c r="E47" s="228">
        <v>55500</v>
      </c>
      <c r="F47" s="228">
        <v>55500</v>
      </c>
      <c r="G47" s="102">
        <v>3102073834</v>
      </c>
      <c r="H47" s="39" t="s">
        <v>29</v>
      </c>
      <c r="I47" s="136">
        <v>0</v>
      </c>
      <c r="J47" s="147">
        <v>0</v>
      </c>
      <c r="K47" s="79" t="s">
        <v>26</v>
      </c>
      <c r="L47" s="96"/>
    </row>
    <row r="48" spans="1:12" ht="36.75" x14ac:dyDescent="0.25">
      <c r="A48" s="37">
        <v>44</v>
      </c>
      <c r="B48" s="167" t="s">
        <v>541</v>
      </c>
      <c r="C48" s="116" t="s">
        <v>109</v>
      </c>
      <c r="D48" s="102" t="s">
        <v>99</v>
      </c>
      <c r="E48" s="228">
        <v>40000</v>
      </c>
      <c r="F48" s="228">
        <v>40000</v>
      </c>
      <c r="G48" s="102">
        <v>3102079730</v>
      </c>
      <c r="H48" s="39" t="s">
        <v>5</v>
      </c>
      <c r="I48" s="136">
        <v>0</v>
      </c>
      <c r="J48" s="147">
        <v>0</v>
      </c>
      <c r="K48" s="79" t="s">
        <v>26</v>
      </c>
      <c r="L48" s="96"/>
    </row>
    <row r="49" spans="1:12" ht="24" x14ac:dyDescent="0.25">
      <c r="A49" s="13">
        <v>45</v>
      </c>
      <c r="B49" s="20" t="s">
        <v>542</v>
      </c>
      <c r="C49" s="113" t="s">
        <v>110</v>
      </c>
      <c r="D49" s="102" t="s">
        <v>100</v>
      </c>
      <c r="E49" s="228">
        <v>21000</v>
      </c>
      <c r="F49" s="228">
        <v>21000</v>
      </c>
      <c r="G49" s="102">
        <v>3102086110</v>
      </c>
      <c r="H49" s="39" t="s">
        <v>5</v>
      </c>
      <c r="I49" s="136">
        <v>0</v>
      </c>
      <c r="J49" s="147">
        <v>0</v>
      </c>
      <c r="K49" s="79" t="s">
        <v>26</v>
      </c>
      <c r="L49" s="96"/>
    </row>
    <row r="50" spans="1:12" ht="24" x14ac:dyDescent="0.25">
      <c r="A50" s="37">
        <v>46</v>
      </c>
      <c r="B50" s="20" t="s">
        <v>543</v>
      </c>
      <c r="C50" s="113" t="s">
        <v>111</v>
      </c>
      <c r="D50" s="102" t="s">
        <v>101</v>
      </c>
      <c r="E50" s="228">
        <v>9000</v>
      </c>
      <c r="F50" s="228">
        <v>9000</v>
      </c>
      <c r="G50" s="102">
        <v>3105262528</v>
      </c>
      <c r="H50" s="39" t="s">
        <v>5</v>
      </c>
      <c r="I50" s="136">
        <v>0</v>
      </c>
      <c r="J50" s="147">
        <v>0</v>
      </c>
      <c r="K50" s="79" t="s">
        <v>26</v>
      </c>
      <c r="L50" s="96"/>
    </row>
    <row r="51" spans="1:12" ht="24" x14ac:dyDescent="0.25">
      <c r="A51" s="13">
        <v>47</v>
      </c>
      <c r="B51" s="20" t="s">
        <v>545</v>
      </c>
      <c r="C51" s="113" t="s">
        <v>113</v>
      </c>
      <c r="D51" s="102" t="s">
        <v>102</v>
      </c>
      <c r="E51" s="228">
        <v>1700</v>
      </c>
      <c r="F51" s="228">
        <v>1700</v>
      </c>
      <c r="G51" s="102">
        <v>3110103404</v>
      </c>
      <c r="H51" s="39" t="s">
        <v>5</v>
      </c>
      <c r="I51" s="136">
        <v>25</v>
      </c>
      <c r="J51" s="147">
        <v>100</v>
      </c>
      <c r="K51" s="79" t="s">
        <v>35</v>
      </c>
      <c r="L51" s="96"/>
    </row>
    <row r="52" spans="1:12" ht="24" x14ac:dyDescent="0.25">
      <c r="A52" s="37">
        <v>48</v>
      </c>
      <c r="B52" s="20" t="s">
        <v>539</v>
      </c>
      <c r="C52" s="113" t="s">
        <v>107</v>
      </c>
      <c r="D52" s="102" t="s">
        <v>103</v>
      </c>
      <c r="E52" s="228">
        <v>19000</v>
      </c>
      <c r="F52" s="228">
        <v>19000</v>
      </c>
      <c r="G52" s="102">
        <v>3102077500</v>
      </c>
      <c r="H52" s="39" t="s">
        <v>5</v>
      </c>
      <c r="I52" s="136">
        <v>0</v>
      </c>
      <c r="J52" s="147">
        <v>0</v>
      </c>
      <c r="K52" s="79" t="s">
        <v>26</v>
      </c>
      <c r="L52" s="96"/>
    </row>
    <row r="53" spans="1:12" ht="24" x14ac:dyDescent="0.25">
      <c r="A53" s="13">
        <v>49</v>
      </c>
      <c r="B53" s="20" t="s">
        <v>546</v>
      </c>
      <c r="C53" s="113" t="s">
        <v>160</v>
      </c>
      <c r="D53" s="102" t="s">
        <v>104</v>
      </c>
      <c r="E53" s="228">
        <v>1000</v>
      </c>
      <c r="F53" s="228">
        <v>1000</v>
      </c>
      <c r="G53" s="102">
        <v>3102047765</v>
      </c>
      <c r="H53" s="39" t="s">
        <v>29</v>
      </c>
      <c r="I53" s="136">
        <v>0</v>
      </c>
      <c r="J53" s="147">
        <v>0</v>
      </c>
      <c r="K53" s="79" t="s">
        <v>458</v>
      </c>
    </row>
    <row r="54" spans="1:12" ht="24" x14ac:dyDescent="0.25">
      <c r="A54" s="37">
        <v>50</v>
      </c>
      <c r="B54" s="20" t="s">
        <v>540</v>
      </c>
      <c r="C54" s="113" t="s">
        <v>108</v>
      </c>
      <c r="D54" s="101" t="s">
        <v>105</v>
      </c>
      <c r="E54" s="228">
        <v>22900</v>
      </c>
      <c r="F54" s="228">
        <v>22900</v>
      </c>
      <c r="G54" s="101">
        <v>3102078122</v>
      </c>
      <c r="H54" s="39" t="s">
        <v>29</v>
      </c>
      <c r="I54" s="136">
        <v>0</v>
      </c>
      <c r="J54" s="147">
        <v>0</v>
      </c>
      <c r="K54" s="79" t="s">
        <v>26</v>
      </c>
      <c r="L54" s="96"/>
    </row>
    <row r="55" spans="1:12" ht="24" x14ac:dyDescent="0.25">
      <c r="A55" s="13">
        <v>51</v>
      </c>
      <c r="B55" s="20" t="s">
        <v>730</v>
      </c>
      <c r="C55" s="94" t="s">
        <v>560</v>
      </c>
      <c r="D55" s="101" t="s">
        <v>731</v>
      </c>
      <c r="E55" s="228">
        <v>1300</v>
      </c>
      <c r="F55" s="228">
        <v>1300</v>
      </c>
      <c r="G55" s="101">
        <v>3106072530</v>
      </c>
      <c r="H55" s="153" t="s">
        <v>29</v>
      </c>
      <c r="I55" s="136">
        <v>0</v>
      </c>
      <c r="J55" s="147">
        <v>0</v>
      </c>
      <c r="K55" s="79" t="s">
        <v>26</v>
      </c>
      <c r="L55" s="96"/>
    </row>
    <row r="56" spans="1:12" ht="24.75" customHeight="1" x14ac:dyDescent="0.25">
      <c r="A56" s="37">
        <v>52</v>
      </c>
      <c r="B56" s="20" t="s">
        <v>548</v>
      </c>
      <c r="C56" s="113" t="s">
        <v>136</v>
      </c>
      <c r="D56" s="102" t="s">
        <v>114</v>
      </c>
      <c r="E56" s="228">
        <v>98000</v>
      </c>
      <c r="F56" s="228">
        <v>98000</v>
      </c>
      <c r="G56" s="102">
        <v>3106033716</v>
      </c>
      <c r="H56" s="39" t="s">
        <v>5</v>
      </c>
      <c r="I56" s="136">
        <v>0</v>
      </c>
      <c r="J56" s="147">
        <v>0</v>
      </c>
      <c r="K56" s="79" t="s">
        <v>26</v>
      </c>
      <c r="L56" s="96"/>
    </row>
    <row r="57" spans="1:12" ht="24" x14ac:dyDescent="0.25">
      <c r="A57" s="13">
        <v>53</v>
      </c>
      <c r="B57" s="20" t="s">
        <v>552</v>
      </c>
      <c r="C57" s="113" t="s">
        <v>140</v>
      </c>
      <c r="D57" s="102" t="s">
        <v>115</v>
      </c>
      <c r="E57" s="228">
        <v>29000</v>
      </c>
      <c r="F57" s="228">
        <v>29000</v>
      </c>
      <c r="G57" s="102">
        <v>3106049762</v>
      </c>
      <c r="H57" s="39" t="s">
        <v>5</v>
      </c>
      <c r="I57" s="136">
        <v>20</v>
      </c>
      <c r="J57" s="147">
        <v>100</v>
      </c>
      <c r="K57" s="79" t="s">
        <v>35</v>
      </c>
    </row>
    <row r="58" spans="1:12" ht="24" x14ac:dyDescent="0.25">
      <c r="A58" s="37">
        <v>54</v>
      </c>
      <c r="B58" s="20" t="s">
        <v>554</v>
      </c>
      <c r="C58" s="113" t="s">
        <v>142</v>
      </c>
      <c r="D58" s="102" t="s">
        <v>116</v>
      </c>
      <c r="E58" s="228">
        <v>22000</v>
      </c>
      <c r="F58" s="228">
        <v>22000</v>
      </c>
      <c r="G58" s="102">
        <v>3106061303</v>
      </c>
      <c r="H58" s="39" t="s">
        <v>5</v>
      </c>
      <c r="I58" s="136">
        <v>30</v>
      </c>
      <c r="J58" s="147">
        <v>45</v>
      </c>
      <c r="K58" s="79" t="s">
        <v>35</v>
      </c>
    </row>
    <row r="59" spans="1:12" ht="24" x14ac:dyDescent="0.25">
      <c r="A59" s="13">
        <v>55</v>
      </c>
      <c r="B59" s="20" t="s">
        <v>547</v>
      </c>
      <c r="C59" s="113" t="s">
        <v>134</v>
      </c>
      <c r="D59" s="102" t="s">
        <v>117</v>
      </c>
      <c r="E59" s="228">
        <v>15500</v>
      </c>
      <c r="F59" s="228">
        <v>15500</v>
      </c>
      <c r="G59" s="102">
        <v>3106033712</v>
      </c>
      <c r="H59" s="39" t="s">
        <v>5</v>
      </c>
      <c r="I59" s="136">
        <v>0</v>
      </c>
      <c r="J59" s="147">
        <v>0</v>
      </c>
      <c r="K59" s="79" t="s">
        <v>26</v>
      </c>
    </row>
    <row r="60" spans="1:12" ht="24" x14ac:dyDescent="0.25">
      <c r="A60" s="37">
        <v>56</v>
      </c>
      <c r="B60" s="20" t="s">
        <v>549</v>
      </c>
      <c r="C60" s="113" t="s">
        <v>137</v>
      </c>
      <c r="D60" s="102" t="s">
        <v>118</v>
      </c>
      <c r="E60" s="228">
        <v>50000</v>
      </c>
      <c r="F60" s="228">
        <v>50000</v>
      </c>
      <c r="G60" s="102">
        <v>3106035915</v>
      </c>
      <c r="H60" s="39" t="s">
        <v>5</v>
      </c>
      <c r="I60" s="136">
        <v>0</v>
      </c>
      <c r="J60" s="147">
        <v>0</v>
      </c>
      <c r="K60" s="79" t="s">
        <v>26</v>
      </c>
    </row>
    <row r="61" spans="1:12" ht="24" x14ac:dyDescent="0.25">
      <c r="A61" s="13">
        <v>57</v>
      </c>
      <c r="B61" s="20" t="s">
        <v>551</v>
      </c>
      <c r="C61" s="113" t="s">
        <v>139</v>
      </c>
      <c r="D61" s="102" t="s">
        <v>119</v>
      </c>
      <c r="E61" s="228">
        <v>18000</v>
      </c>
      <c r="F61" s="228">
        <v>18000</v>
      </c>
      <c r="G61" s="102">
        <v>3106045338</v>
      </c>
      <c r="H61" s="39" t="s">
        <v>5</v>
      </c>
      <c r="I61" s="136">
        <v>0</v>
      </c>
      <c r="J61" s="147">
        <v>0</v>
      </c>
      <c r="K61" s="79" t="s">
        <v>26</v>
      </c>
    </row>
    <row r="62" spans="1:12" ht="24" x14ac:dyDescent="0.25">
      <c r="A62" s="37">
        <v>58</v>
      </c>
      <c r="B62" s="20" t="s">
        <v>555</v>
      </c>
      <c r="C62" s="113" t="s">
        <v>143</v>
      </c>
      <c r="D62" s="102" t="s">
        <v>120</v>
      </c>
      <c r="E62" s="228">
        <v>6200</v>
      </c>
      <c r="F62" s="228">
        <v>6200</v>
      </c>
      <c r="G62" s="102">
        <v>3106093813</v>
      </c>
      <c r="H62" s="39" t="s">
        <v>5</v>
      </c>
      <c r="I62" s="136">
        <v>0</v>
      </c>
      <c r="J62" s="147">
        <v>0</v>
      </c>
      <c r="K62" s="79" t="s">
        <v>26</v>
      </c>
    </row>
    <row r="63" spans="1:12" ht="24" x14ac:dyDescent="0.25">
      <c r="A63" s="13">
        <v>59</v>
      </c>
      <c r="B63" s="20" t="s">
        <v>556</v>
      </c>
      <c r="C63" s="113" t="s">
        <v>144</v>
      </c>
      <c r="D63" s="102" t="s">
        <v>121</v>
      </c>
      <c r="E63" s="228">
        <v>5500</v>
      </c>
      <c r="F63" s="228">
        <v>5500</v>
      </c>
      <c r="G63" s="102">
        <v>3106094066</v>
      </c>
      <c r="H63" s="39" t="s">
        <v>5</v>
      </c>
      <c r="I63" s="136">
        <v>0</v>
      </c>
      <c r="J63" s="147">
        <v>0</v>
      </c>
      <c r="K63" s="79" t="s">
        <v>26</v>
      </c>
    </row>
    <row r="64" spans="1:12" ht="24" x14ac:dyDescent="0.25">
      <c r="A64" s="37">
        <v>60</v>
      </c>
      <c r="B64" s="20" t="s">
        <v>557</v>
      </c>
      <c r="C64" s="113" t="s">
        <v>144</v>
      </c>
      <c r="D64" s="102" t="s">
        <v>122</v>
      </c>
      <c r="E64" s="228">
        <v>5800</v>
      </c>
      <c r="F64" s="228">
        <v>5800</v>
      </c>
      <c r="G64" s="102">
        <v>3106094068</v>
      </c>
      <c r="H64" s="39" t="s">
        <v>5</v>
      </c>
      <c r="I64" s="136">
        <v>0</v>
      </c>
      <c r="J64" s="147">
        <v>0</v>
      </c>
      <c r="K64" s="79" t="s">
        <v>26</v>
      </c>
    </row>
    <row r="65" spans="1:11" ht="24" x14ac:dyDescent="0.25">
      <c r="A65" s="13">
        <v>61</v>
      </c>
      <c r="B65" s="20" t="s">
        <v>550</v>
      </c>
      <c r="C65" s="94" t="s">
        <v>138</v>
      </c>
      <c r="D65" s="102" t="s">
        <v>123</v>
      </c>
      <c r="E65" s="228">
        <v>1300</v>
      </c>
      <c r="F65" s="228">
        <v>1300</v>
      </c>
      <c r="G65" s="102">
        <v>3106038475</v>
      </c>
      <c r="H65" s="39" t="s">
        <v>29</v>
      </c>
      <c r="I65" s="133">
        <v>0</v>
      </c>
      <c r="J65" s="148">
        <v>0</v>
      </c>
      <c r="K65" s="79" t="s">
        <v>26</v>
      </c>
    </row>
    <row r="66" spans="1:11" ht="36" x14ac:dyDescent="0.25">
      <c r="A66" s="37">
        <v>62</v>
      </c>
      <c r="B66" s="20" t="s">
        <v>559</v>
      </c>
      <c r="C66" s="94" t="s">
        <v>146</v>
      </c>
      <c r="D66" s="102" t="s">
        <v>124</v>
      </c>
      <c r="E66" s="228">
        <v>3500</v>
      </c>
      <c r="F66" s="228">
        <v>3500</v>
      </c>
      <c r="G66" s="102">
        <v>3110102018</v>
      </c>
      <c r="H66" s="39" t="s">
        <v>29</v>
      </c>
      <c r="I66" s="136">
        <v>0</v>
      </c>
      <c r="J66" s="147">
        <v>0</v>
      </c>
      <c r="K66" s="79" t="s">
        <v>26</v>
      </c>
    </row>
    <row r="67" spans="1:11" ht="24" x14ac:dyDescent="0.25">
      <c r="A67" s="13">
        <v>63</v>
      </c>
      <c r="B67" s="20" t="s">
        <v>558</v>
      </c>
      <c r="C67" s="94" t="s">
        <v>145</v>
      </c>
      <c r="D67" s="102" t="s">
        <v>125</v>
      </c>
      <c r="E67" s="228">
        <v>26200</v>
      </c>
      <c r="F67" s="228">
        <v>26200</v>
      </c>
      <c r="G67" s="102">
        <v>3106103551</v>
      </c>
      <c r="H67" s="39" t="s">
        <v>5</v>
      </c>
      <c r="I67" s="136">
        <v>0</v>
      </c>
      <c r="J67" s="147">
        <v>0</v>
      </c>
      <c r="K67" s="79" t="s">
        <v>26</v>
      </c>
    </row>
    <row r="68" spans="1:11" ht="24" x14ac:dyDescent="0.25">
      <c r="A68" s="37">
        <v>64</v>
      </c>
      <c r="B68" s="20" t="s">
        <v>567</v>
      </c>
      <c r="C68" s="94" t="s">
        <v>164</v>
      </c>
      <c r="D68" s="102" t="s">
        <v>126</v>
      </c>
      <c r="E68" s="228">
        <v>300</v>
      </c>
      <c r="F68" s="228">
        <v>300</v>
      </c>
      <c r="G68" s="102">
        <v>3107034170</v>
      </c>
      <c r="H68" s="39" t="s">
        <v>29</v>
      </c>
      <c r="I68" s="136">
        <v>0</v>
      </c>
      <c r="J68" s="147">
        <v>0</v>
      </c>
      <c r="K68" s="128" t="s">
        <v>458</v>
      </c>
    </row>
    <row r="69" spans="1:11" ht="24" x14ac:dyDescent="0.25">
      <c r="A69" s="13">
        <v>65</v>
      </c>
      <c r="B69" s="20" t="s">
        <v>566</v>
      </c>
      <c r="C69" s="94" t="s">
        <v>163</v>
      </c>
      <c r="D69" s="102" t="s">
        <v>127</v>
      </c>
      <c r="E69" s="228">
        <v>550</v>
      </c>
      <c r="F69" s="228">
        <v>550</v>
      </c>
      <c r="G69" s="102">
        <v>3107034174</v>
      </c>
      <c r="H69" s="39" t="s">
        <v>29</v>
      </c>
      <c r="I69" s="136">
        <v>0</v>
      </c>
      <c r="J69" s="147">
        <v>0</v>
      </c>
      <c r="K69" s="128" t="s">
        <v>458</v>
      </c>
    </row>
    <row r="70" spans="1:11" ht="36" x14ac:dyDescent="0.25">
      <c r="A70" s="37">
        <v>66</v>
      </c>
      <c r="B70" s="20" t="s">
        <v>563</v>
      </c>
      <c r="C70" s="94" t="s">
        <v>161</v>
      </c>
      <c r="D70" s="102" t="s">
        <v>128</v>
      </c>
      <c r="E70" s="228">
        <v>1400</v>
      </c>
      <c r="F70" s="228">
        <v>1400</v>
      </c>
      <c r="G70" s="102">
        <v>3110102023</v>
      </c>
      <c r="H70" s="39" t="s">
        <v>29</v>
      </c>
      <c r="I70" s="136">
        <v>0</v>
      </c>
      <c r="J70" s="147">
        <v>0</v>
      </c>
      <c r="K70" s="128" t="s">
        <v>458</v>
      </c>
    </row>
    <row r="71" spans="1:11" ht="36" x14ac:dyDescent="0.25">
      <c r="A71" s="13">
        <v>67</v>
      </c>
      <c r="B71" s="20" t="s">
        <v>564</v>
      </c>
      <c r="C71" s="94" t="s">
        <v>146</v>
      </c>
      <c r="D71" s="102" t="s">
        <v>129</v>
      </c>
      <c r="E71" s="228">
        <v>1100</v>
      </c>
      <c r="F71" s="228">
        <v>1100</v>
      </c>
      <c r="G71" s="102">
        <v>3110102019</v>
      </c>
      <c r="H71" s="39" t="s">
        <v>29</v>
      </c>
      <c r="I71" s="136">
        <v>0</v>
      </c>
      <c r="J71" s="147">
        <v>0</v>
      </c>
      <c r="K71" s="128" t="s">
        <v>458</v>
      </c>
    </row>
    <row r="72" spans="1:11" ht="36" x14ac:dyDescent="0.25">
      <c r="A72" s="37">
        <v>68</v>
      </c>
      <c r="B72" s="20" t="s">
        <v>565</v>
      </c>
      <c r="C72" s="94" t="s">
        <v>162</v>
      </c>
      <c r="D72" s="102" t="s">
        <v>130</v>
      </c>
      <c r="E72" s="228">
        <v>5200</v>
      </c>
      <c r="F72" s="228">
        <v>5200</v>
      </c>
      <c r="G72" s="102">
        <v>3110102017</v>
      </c>
      <c r="H72" s="39" t="s">
        <v>29</v>
      </c>
      <c r="I72" s="136">
        <v>0</v>
      </c>
      <c r="J72" s="147">
        <v>0</v>
      </c>
      <c r="K72" s="128" t="s">
        <v>458</v>
      </c>
    </row>
    <row r="73" spans="1:11" ht="24" x14ac:dyDescent="0.25">
      <c r="A73" s="13">
        <v>69</v>
      </c>
      <c r="B73" s="20" t="s">
        <v>553</v>
      </c>
      <c r="C73" s="94" t="s">
        <v>141</v>
      </c>
      <c r="D73" s="102" t="s">
        <v>131</v>
      </c>
      <c r="E73" s="228">
        <v>12500</v>
      </c>
      <c r="F73" s="228">
        <v>12500</v>
      </c>
      <c r="G73" s="102">
        <v>3106052905</v>
      </c>
      <c r="H73" s="39" t="s">
        <v>5</v>
      </c>
      <c r="I73" s="136">
        <v>0</v>
      </c>
      <c r="J73" s="147">
        <v>0</v>
      </c>
      <c r="K73" s="128" t="s">
        <v>26</v>
      </c>
    </row>
    <row r="74" spans="1:11" ht="24" x14ac:dyDescent="0.25">
      <c r="A74" s="37">
        <v>70</v>
      </c>
      <c r="B74" s="20" t="s">
        <v>569</v>
      </c>
      <c r="C74" s="94" t="s">
        <v>560</v>
      </c>
      <c r="D74" s="102" t="s">
        <v>132</v>
      </c>
      <c r="E74" s="228">
        <v>700</v>
      </c>
      <c r="F74" s="228">
        <v>700</v>
      </c>
      <c r="G74" s="102">
        <v>3106072530</v>
      </c>
      <c r="H74" s="39" t="s">
        <v>29</v>
      </c>
      <c r="I74" s="133">
        <v>0</v>
      </c>
      <c r="J74" s="148">
        <v>0</v>
      </c>
      <c r="K74" s="128" t="s">
        <v>458</v>
      </c>
    </row>
    <row r="75" spans="1:11" ht="24" x14ac:dyDescent="0.25">
      <c r="A75" s="13">
        <v>71</v>
      </c>
      <c r="B75" s="11" t="s">
        <v>568</v>
      </c>
      <c r="C75" s="94" t="s">
        <v>165</v>
      </c>
      <c r="D75" s="101" t="s">
        <v>133</v>
      </c>
      <c r="E75" s="228">
        <v>1000</v>
      </c>
      <c r="F75" s="228">
        <v>1000</v>
      </c>
      <c r="G75" s="101">
        <v>3106072531</v>
      </c>
      <c r="H75" s="39" t="s">
        <v>29</v>
      </c>
      <c r="I75" s="133">
        <v>0</v>
      </c>
      <c r="J75" s="148">
        <v>0</v>
      </c>
      <c r="K75" s="128" t="s">
        <v>458</v>
      </c>
    </row>
    <row r="76" spans="1:11" ht="24" x14ac:dyDescent="0.25">
      <c r="A76" s="37">
        <v>72</v>
      </c>
      <c r="B76" s="11" t="s">
        <v>604</v>
      </c>
      <c r="C76" s="94" t="s">
        <v>167</v>
      </c>
      <c r="D76" s="102" t="s">
        <v>147</v>
      </c>
      <c r="E76" s="228">
        <v>50000</v>
      </c>
      <c r="F76" s="228">
        <v>50000</v>
      </c>
      <c r="G76" s="102">
        <v>3103007992</v>
      </c>
      <c r="H76" s="39" t="s">
        <v>5</v>
      </c>
      <c r="I76" s="133">
        <v>0</v>
      </c>
      <c r="J76" s="148">
        <v>0</v>
      </c>
      <c r="K76" s="79" t="s">
        <v>26</v>
      </c>
    </row>
    <row r="77" spans="1:11" ht="36" x14ac:dyDescent="0.25">
      <c r="A77" s="13">
        <v>73</v>
      </c>
      <c r="B77" s="11" t="s">
        <v>603</v>
      </c>
      <c r="C77" s="94" t="s">
        <v>166</v>
      </c>
      <c r="D77" s="102" t="s">
        <v>148</v>
      </c>
      <c r="E77" s="228">
        <v>18200</v>
      </c>
      <c r="F77" s="228">
        <v>18200</v>
      </c>
      <c r="G77" s="102">
        <v>3103007991</v>
      </c>
      <c r="H77" s="39" t="s">
        <v>29</v>
      </c>
      <c r="I77" s="133">
        <v>0</v>
      </c>
      <c r="J77" s="148">
        <v>0</v>
      </c>
      <c r="K77" s="79" t="s">
        <v>26</v>
      </c>
    </row>
    <row r="78" spans="1:11" ht="24" x14ac:dyDescent="0.25">
      <c r="A78" s="37">
        <v>74</v>
      </c>
      <c r="B78" s="11" t="s">
        <v>605</v>
      </c>
      <c r="C78" s="94" t="s">
        <v>168</v>
      </c>
      <c r="D78" s="102" t="s">
        <v>149</v>
      </c>
      <c r="E78" s="228">
        <v>12500</v>
      </c>
      <c r="F78" s="228">
        <v>12500</v>
      </c>
      <c r="G78" s="102">
        <v>3103027829</v>
      </c>
      <c r="H78" s="39" t="s">
        <v>29</v>
      </c>
      <c r="I78" s="133">
        <v>0</v>
      </c>
      <c r="J78" s="148">
        <v>0</v>
      </c>
      <c r="K78" s="79" t="s">
        <v>26</v>
      </c>
    </row>
    <row r="79" spans="1:11" ht="48" x14ac:dyDescent="0.25">
      <c r="A79" s="13">
        <v>75</v>
      </c>
      <c r="B79" s="11" t="s">
        <v>606</v>
      </c>
      <c r="C79" s="94" t="s">
        <v>166</v>
      </c>
      <c r="D79" s="102" t="s">
        <v>150</v>
      </c>
      <c r="E79" s="228">
        <v>17500</v>
      </c>
      <c r="F79" s="228">
        <v>17500</v>
      </c>
      <c r="G79" s="102">
        <v>3103027830</v>
      </c>
      <c r="H79" s="39" t="s">
        <v>5</v>
      </c>
      <c r="I79" s="133">
        <v>0</v>
      </c>
      <c r="J79" s="148">
        <v>0</v>
      </c>
      <c r="K79" s="79" t="s">
        <v>26</v>
      </c>
    </row>
    <row r="80" spans="1:11" ht="24" x14ac:dyDescent="0.25">
      <c r="A80" s="37">
        <v>76</v>
      </c>
      <c r="B80" s="11" t="s">
        <v>607</v>
      </c>
      <c r="C80" s="94" t="s">
        <v>169</v>
      </c>
      <c r="D80" s="102" t="s">
        <v>151</v>
      </c>
      <c r="E80" s="228">
        <v>3</v>
      </c>
      <c r="F80" s="228">
        <v>3</v>
      </c>
      <c r="G80" s="102">
        <v>3106085429</v>
      </c>
      <c r="H80" s="39" t="s">
        <v>5</v>
      </c>
      <c r="I80" s="133">
        <v>0</v>
      </c>
      <c r="J80" s="148">
        <v>0</v>
      </c>
      <c r="K80" s="79" t="s">
        <v>26</v>
      </c>
    </row>
    <row r="81" spans="1:12" ht="36" x14ac:dyDescent="0.25">
      <c r="A81" s="13">
        <v>77</v>
      </c>
      <c r="B81" s="11" t="s">
        <v>170</v>
      </c>
      <c r="C81" s="94" t="s">
        <v>171</v>
      </c>
      <c r="D81" s="102" t="s">
        <v>152</v>
      </c>
      <c r="E81" s="228">
        <v>5100</v>
      </c>
      <c r="F81" s="228">
        <v>5100</v>
      </c>
      <c r="G81" s="102">
        <v>3110115189</v>
      </c>
      <c r="H81" s="39" t="s">
        <v>29</v>
      </c>
      <c r="I81" s="133">
        <v>3</v>
      </c>
      <c r="J81" s="148">
        <v>3</v>
      </c>
      <c r="K81" s="79" t="s">
        <v>35</v>
      </c>
    </row>
    <row r="82" spans="1:12" ht="24" x14ac:dyDescent="0.25">
      <c r="A82" s="37">
        <v>78</v>
      </c>
      <c r="B82" s="11" t="s">
        <v>609</v>
      </c>
      <c r="C82" s="94" t="s">
        <v>447</v>
      </c>
      <c r="D82" s="102" t="s">
        <v>153</v>
      </c>
      <c r="E82" s="228">
        <v>3000</v>
      </c>
      <c r="F82" s="228">
        <v>3000</v>
      </c>
      <c r="G82" s="102">
        <v>3107070334</v>
      </c>
      <c r="H82" s="39" t="s">
        <v>29</v>
      </c>
      <c r="I82" s="133">
        <v>0</v>
      </c>
      <c r="J82" s="148">
        <v>0</v>
      </c>
      <c r="K82" s="128" t="s">
        <v>458</v>
      </c>
    </row>
    <row r="83" spans="1:12" ht="24" x14ac:dyDescent="0.25">
      <c r="A83" s="13">
        <v>79</v>
      </c>
      <c r="B83" s="11" t="s">
        <v>611</v>
      </c>
      <c r="C83" s="94" t="s">
        <v>448</v>
      </c>
      <c r="D83" s="102" t="s">
        <v>154</v>
      </c>
      <c r="E83" s="228">
        <v>3100</v>
      </c>
      <c r="F83" s="228">
        <v>3100</v>
      </c>
      <c r="G83" s="130">
        <v>3110102015</v>
      </c>
      <c r="H83" s="39" t="s">
        <v>29</v>
      </c>
      <c r="I83" s="133">
        <v>0</v>
      </c>
      <c r="J83" s="148">
        <v>0</v>
      </c>
      <c r="K83" s="128" t="s">
        <v>458</v>
      </c>
    </row>
    <row r="84" spans="1:12" ht="24" x14ac:dyDescent="0.25">
      <c r="A84" s="37">
        <v>80</v>
      </c>
      <c r="B84" s="11" t="s">
        <v>610</v>
      </c>
      <c r="C84" s="94" t="s">
        <v>449</v>
      </c>
      <c r="D84" s="102" t="s">
        <v>155</v>
      </c>
      <c r="E84" s="228">
        <v>200</v>
      </c>
      <c r="F84" s="228">
        <v>200</v>
      </c>
      <c r="G84" s="102">
        <v>3110102015</v>
      </c>
      <c r="H84" s="39" t="s">
        <v>29</v>
      </c>
      <c r="I84" s="133">
        <v>0</v>
      </c>
      <c r="J84" s="148">
        <v>0</v>
      </c>
      <c r="K84" s="128" t="s">
        <v>458</v>
      </c>
    </row>
    <row r="85" spans="1:12" ht="24" x14ac:dyDescent="0.25">
      <c r="A85" s="13">
        <v>81</v>
      </c>
      <c r="B85" s="11" t="s">
        <v>608</v>
      </c>
      <c r="C85" s="94" t="s">
        <v>446</v>
      </c>
      <c r="D85" s="101" t="s">
        <v>156</v>
      </c>
      <c r="E85" s="228">
        <v>4000</v>
      </c>
      <c r="F85" s="228">
        <v>4000</v>
      </c>
      <c r="G85" s="101">
        <v>3106069093</v>
      </c>
      <c r="H85" s="39" t="s">
        <v>29</v>
      </c>
      <c r="I85" s="133">
        <v>0</v>
      </c>
      <c r="J85" s="148">
        <v>0</v>
      </c>
      <c r="K85" s="128" t="s">
        <v>458</v>
      </c>
    </row>
    <row r="86" spans="1:12" ht="24" x14ac:dyDescent="0.25">
      <c r="A86" s="37">
        <v>82</v>
      </c>
      <c r="B86" s="11" t="s">
        <v>612</v>
      </c>
      <c r="C86" s="94" t="s">
        <v>450</v>
      </c>
      <c r="D86" s="101" t="s">
        <v>172</v>
      </c>
      <c r="E86" s="228">
        <v>190500</v>
      </c>
      <c r="F86" s="228">
        <v>190500</v>
      </c>
      <c r="G86" s="101">
        <v>3108021270</v>
      </c>
      <c r="H86" s="39" t="s">
        <v>29</v>
      </c>
      <c r="I86" s="133">
        <v>75</v>
      </c>
      <c r="J86" s="148">
        <v>100</v>
      </c>
      <c r="K86" s="79" t="s">
        <v>35</v>
      </c>
    </row>
    <row r="87" spans="1:12" ht="36.75" thickBot="1" x14ac:dyDescent="0.3">
      <c r="A87" s="13">
        <v>83</v>
      </c>
      <c r="B87" s="26" t="s">
        <v>589</v>
      </c>
      <c r="C87" s="27" t="s">
        <v>291</v>
      </c>
      <c r="D87" s="101" t="s">
        <v>184</v>
      </c>
      <c r="E87" s="228">
        <v>35000</v>
      </c>
      <c r="F87" s="228">
        <v>35000</v>
      </c>
      <c r="G87" s="101">
        <v>3108920580</v>
      </c>
      <c r="H87" s="138" t="s">
        <v>5</v>
      </c>
      <c r="I87" s="151">
        <v>28</v>
      </c>
      <c r="J87" s="140">
        <v>140</v>
      </c>
      <c r="K87" s="78" t="s">
        <v>35</v>
      </c>
    </row>
    <row r="88" spans="1:12" ht="16.5" thickBot="1" x14ac:dyDescent="0.3">
      <c r="A88" s="55"/>
      <c r="B88" s="152"/>
      <c r="C88" s="124" t="s">
        <v>7</v>
      </c>
      <c r="D88" s="47"/>
      <c r="E88" s="217">
        <f>SUM(E5:E87)</f>
        <v>5598867</v>
      </c>
      <c r="F88" s="217">
        <f>SUM(F5:F87)</f>
        <v>5598867</v>
      </c>
      <c r="G88" s="41"/>
      <c r="H88" s="85"/>
      <c r="I88" s="90"/>
      <c r="J88" s="81"/>
    </row>
    <row r="89" spans="1:12" ht="16.5" thickBot="1" x14ac:dyDescent="0.3">
      <c r="A89" s="51"/>
      <c r="B89" s="121"/>
      <c r="C89" s="118"/>
      <c r="D89" s="51"/>
      <c r="E89" s="205"/>
      <c r="F89" s="196"/>
      <c r="G89" s="42"/>
      <c r="H89" s="86"/>
      <c r="I89" s="91"/>
      <c r="J89" s="82"/>
    </row>
    <row r="90" spans="1:12" ht="16.5" thickBot="1" x14ac:dyDescent="0.3">
      <c r="A90" s="55"/>
      <c r="B90" s="122"/>
      <c r="C90" s="174" t="s">
        <v>745</v>
      </c>
      <c r="D90" s="57"/>
      <c r="E90" s="206"/>
      <c r="F90" s="218">
        <f>E88+F88</f>
        <v>11197734</v>
      </c>
      <c r="G90" s="74" t="s">
        <v>2</v>
      </c>
      <c r="H90" s="87"/>
      <c r="I90" s="90"/>
      <c r="J90" s="83"/>
    </row>
    <row r="91" spans="1:12" x14ac:dyDescent="0.25">
      <c r="A91" s="32"/>
      <c r="B91" s="123"/>
      <c r="C91" s="119"/>
      <c r="D91" s="32"/>
      <c r="E91" s="207"/>
      <c r="F91" s="197"/>
      <c r="G91" s="43"/>
      <c r="H91" s="88"/>
      <c r="I91" s="92"/>
      <c r="J91" s="80"/>
    </row>
    <row r="92" spans="1:12" x14ac:dyDescent="0.25">
      <c r="A92" s="32"/>
      <c r="B92" s="123"/>
      <c r="C92" s="119"/>
      <c r="D92" s="32"/>
      <c r="E92" s="207"/>
      <c r="F92" s="197"/>
      <c r="G92" s="43"/>
      <c r="H92" s="88"/>
      <c r="I92" s="92"/>
      <c r="J92" s="80"/>
      <c r="L92" s="185"/>
    </row>
    <row r="93" spans="1:12" x14ac:dyDescent="0.25">
      <c r="A93" s="32"/>
      <c r="B93" s="123"/>
      <c r="C93" s="119"/>
      <c r="D93" s="32"/>
      <c r="E93" s="207"/>
      <c r="F93" s="197"/>
      <c r="G93" s="43"/>
      <c r="H93" s="88"/>
      <c r="I93" s="92"/>
      <c r="J93" s="80"/>
      <c r="L93" s="184"/>
    </row>
    <row r="94" spans="1:12" x14ac:dyDescent="0.25">
      <c r="A94" s="32"/>
      <c r="B94" s="123"/>
      <c r="C94" s="119"/>
      <c r="D94" s="32"/>
      <c r="E94" s="207"/>
      <c r="F94" s="197"/>
      <c r="G94" s="43"/>
      <c r="H94" s="88"/>
      <c r="I94" s="92"/>
      <c r="J94" s="80"/>
      <c r="L94" s="184"/>
    </row>
    <row r="95" spans="1:12" x14ac:dyDescent="0.25">
      <c r="A95" s="32"/>
      <c r="B95" s="123"/>
      <c r="C95" s="119"/>
      <c r="D95" s="176"/>
      <c r="F95" s="198"/>
      <c r="H95" s="43"/>
      <c r="I95" s="77"/>
      <c r="J95" s="97"/>
    </row>
    <row r="96" spans="1:12" x14ac:dyDescent="0.25">
      <c r="A96" s="32"/>
      <c r="B96" s="180"/>
      <c r="C96" s="123"/>
      <c r="D96" s="173"/>
      <c r="E96" s="208"/>
      <c r="F96" s="199"/>
      <c r="G96" s="172"/>
      <c r="H96" s="43"/>
      <c r="I96" s="77"/>
      <c r="J96" s="97"/>
      <c r="K96" s="43"/>
    </row>
    <row r="97" spans="1:13" x14ac:dyDescent="0.25">
      <c r="A97" s="32"/>
      <c r="B97" s="180"/>
      <c r="C97" s="123"/>
      <c r="D97" s="173"/>
      <c r="E97" s="208"/>
      <c r="F97" s="199"/>
      <c r="G97" s="172"/>
      <c r="H97" s="10"/>
      <c r="I97" s="77"/>
      <c r="J97" s="97"/>
    </row>
    <row r="98" spans="1:13" x14ac:dyDescent="0.25">
      <c r="A98" s="32"/>
      <c r="B98" s="180"/>
      <c r="C98" s="123"/>
      <c r="D98" s="189"/>
      <c r="G98" s="172"/>
      <c r="H98" s="10"/>
      <c r="I98" s="77"/>
      <c r="J98" s="97"/>
    </row>
    <row r="99" spans="1:13" x14ac:dyDescent="0.25">
      <c r="A99" s="32"/>
      <c r="B99" s="180"/>
      <c r="C99" s="119"/>
      <c r="D99" s="172"/>
      <c r="E99" s="208"/>
      <c r="F99" s="199"/>
      <c r="H99" s="10"/>
      <c r="I99" s="77"/>
      <c r="J99" s="97"/>
    </row>
    <row r="100" spans="1:13" x14ac:dyDescent="0.25">
      <c r="A100" s="32"/>
      <c r="B100" s="123"/>
      <c r="C100" s="119"/>
      <c r="D100" s="10"/>
      <c r="E100" s="208"/>
      <c r="F100" s="199"/>
      <c r="H100" s="10"/>
      <c r="I100" s="77"/>
      <c r="J100" s="97"/>
    </row>
    <row r="101" spans="1:13" x14ac:dyDescent="0.25">
      <c r="A101" s="32"/>
      <c r="B101" s="123"/>
      <c r="D101" s="10"/>
      <c r="E101" s="208"/>
      <c r="F101" s="199"/>
      <c r="H101" s="10"/>
      <c r="I101" s="77"/>
      <c r="J101" s="97"/>
    </row>
    <row r="102" spans="1:13" x14ac:dyDescent="0.25">
      <c r="A102" s="32"/>
      <c r="B102" s="123"/>
      <c r="D102" s="10"/>
      <c r="E102" s="208"/>
      <c r="F102" s="199"/>
      <c r="H102" s="10"/>
      <c r="I102" s="77"/>
      <c r="J102" s="97"/>
    </row>
    <row r="103" spans="1:13" x14ac:dyDescent="0.25">
      <c r="A103" s="32"/>
      <c r="B103" s="123"/>
      <c r="C103" s="119"/>
      <c r="D103" s="179"/>
      <c r="E103" s="209"/>
      <c r="F103" s="198"/>
      <c r="G103" s="105"/>
      <c r="H103" s="233"/>
      <c r="I103" s="233"/>
      <c r="J103" s="97"/>
    </row>
    <row r="104" spans="1:13" x14ac:dyDescent="0.25">
      <c r="A104" s="32"/>
      <c r="B104" s="180"/>
      <c r="C104" s="123"/>
      <c r="D104" s="181"/>
      <c r="E104" s="210"/>
      <c r="F104" s="200"/>
      <c r="G104" s="178"/>
      <c r="H104" s="232"/>
      <c r="I104" s="232"/>
      <c r="J104" s="178"/>
    </row>
    <row r="105" spans="1:13" x14ac:dyDescent="0.25">
      <c r="A105" s="32"/>
      <c r="B105" s="180"/>
      <c r="C105" s="123"/>
      <c r="D105" s="181"/>
      <c r="E105" s="211"/>
      <c r="F105" s="200"/>
      <c r="G105" s="178"/>
      <c r="H105" s="232"/>
      <c r="I105" s="232"/>
      <c r="J105" s="178"/>
      <c r="M105" s="178"/>
    </row>
    <row r="106" spans="1:13" x14ac:dyDescent="0.25">
      <c r="A106" s="32"/>
      <c r="B106" s="180"/>
      <c r="C106" s="123"/>
      <c r="D106" s="181"/>
      <c r="E106" s="211"/>
      <c r="F106" s="200"/>
      <c r="G106" s="178"/>
      <c r="H106" s="232"/>
      <c r="I106" s="232"/>
      <c r="J106" s="178"/>
    </row>
    <row r="107" spans="1:13" x14ac:dyDescent="0.25">
      <c r="A107" s="32"/>
      <c r="B107" s="180"/>
      <c r="D107" s="183"/>
      <c r="E107" s="208"/>
      <c r="F107" s="199"/>
      <c r="G107" s="178"/>
      <c r="H107" s="234"/>
      <c r="I107" s="234"/>
      <c r="J107" s="178"/>
      <c r="L107" s="184"/>
    </row>
    <row r="108" spans="1:13" x14ac:dyDescent="0.25">
      <c r="A108" s="32"/>
    </row>
    <row r="109" spans="1:13" x14ac:dyDescent="0.25">
      <c r="D109" s="172"/>
      <c r="L109" s="185"/>
    </row>
    <row r="112" spans="1:13" x14ac:dyDescent="0.25">
      <c r="H112" s="231"/>
      <c r="I112" s="231"/>
    </row>
    <row r="113" spans="3:9" x14ac:dyDescent="0.25">
      <c r="C113" s="186"/>
      <c r="D113" s="172"/>
      <c r="H113" s="230"/>
      <c r="I113" s="231"/>
    </row>
    <row r="114" spans="3:9" x14ac:dyDescent="0.25">
      <c r="C114" s="186"/>
      <c r="D114" s="187"/>
      <c r="H114" s="230"/>
      <c r="I114" s="231"/>
    </row>
  </sheetData>
  <mergeCells count="8">
    <mergeCell ref="H113:I113"/>
    <mergeCell ref="H114:I114"/>
    <mergeCell ref="H105:I105"/>
    <mergeCell ref="H106:I106"/>
    <mergeCell ref="H103:I103"/>
    <mergeCell ref="H104:I104"/>
    <mergeCell ref="H107:I107"/>
    <mergeCell ref="H112:I112"/>
  </mergeCells>
  <pageMargins left="0.25" right="0.25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0"/>
  <sheetViews>
    <sheetView topLeftCell="A94" zoomScaleNormal="100" workbookViewId="0">
      <selection activeCell="U59" sqref="U59"/>
    </sheetView>
  </sheetViews>
  <sheetFormatPr defaultRowHeight="15" x14ac:dyDescent="0.25"/>
  <cols>
    <col min="1" max="1" width="3.7109375" style="1" customWidth="1"/>
    <col min="2" max="2" width="19.140625" customWidth="1"/>
    <col min="3" max="3" width="30.140625" customWidth="1"/>
    <col min="4" max="4" width="20.140625" style="1" customWidth="1"/>
    <col min="5" max="6" width="16.85546875" style="224" customWidth="1"/>
    <col min="7" max="7" width="12.140625" style="8" customWidth="1"/>
    <col min="8" max="8" width="9.85546875" style="1" customWidth="1"/>
    <col min="9" max="9" width="11.5703125" style="7" customWidth="1"/>
    <col min="10" max="10" width="11.28515625" style="9" customWidth="1"/>
    <col min="11" max="11" width="12.28515625" style="77" customWidth="1"/>
    <col min="12" max="12" width="9.140625" style="2"/>
    <col min="226" max="226" width="5.42578125" customWidth="1"/>
    <col min="227" max="227" width="33.7109375" customWidth="1"/>
    <col min="228" max="228" width="32.85546875" customWidth="1"/>
    <col min="229" max="229" width="16.7109375" customWidth="1"/>
    <col min="230" max="230" width="16.85546875" customWidth="1"/>
    <col min="231" max="231" width="13.140625" customWidth="1"/>
    <col min="232" max="232" width="13.7109375" customWidth="1"/>
    <col min="233" max="236" width="0" hidden="1" customWidth="1"/>
    <col min="237" max="237" width="13" customWidth="1"/>
    <col min="238" max="238" width="6.5703125" customWidth="1"/>
    <col min="239" max="239" width="11.42578125" bestFit="1" customWidth="1"/>
    <col min="482" max="482" width="5.42578125" customWidth="1"/>
    <col min="483" max="483" width="33.7109375" customWidth="1"/>
    <col min="484" max="484" width="32.85546875" customWidth="1"/>
    <col min="485" max="485" width="16.7109375" customWidth="1"/>
    <col min="486" max="486" width="16.85546875" customWidth="1"/>
    <col min="487" max="487" width="13.140625" customWidth="1"/>
    <col min="488" max="488" width="13.7109375" customWidth="1"/>
    <col min="489" max="492" width="0" hidden="1" customWidth="1"/>
    <col min="493" max="493" width="13" customWidth="1"/>
    <col min="494" max="494" width="6.5703125" customWidth="1"/>
    <col min="495" max="495" width="11.42578125" bestFit="1" customWidth="1"/>
    <col min="738" max="738" width="5.42578125" customWidth="1"/>
    <col min="739" max="739" width="33.7109375" customWidth="1"/>
    <col min="740" max="740" width="32.85546875" customWidth="1"/>
    <col min="741" max="741" width="16.7109375" customWidth="1"/>
    <col min="742" max="742" width="16.85546875" customWidth="1"/>
    <col min="743" max="743" width="13.140625" customWidth="1"/>
    <col min="744" max="744" width="13.7109375" customWidth="1"/>
    <col min="745" max="748" width="0" hidden="1" customWidth="1"/>
    <col min="749" max="749" width="13" customWidth="1"/>
    <col min="750" max="750" width="6.5703125" customWidth="1"/>
    <col min="751" max="751" width="11.42578125" bestFit="1" customWidth="1"/>
    <col min="994" max="994" width="5.42578125" customWidth="1"/>
    <col min="995" max="995" width="33.7109375" customWidth="1"/>
    <col min="996" max="996" width="32.85546875" customWidth="1"/>
    <col min="997" max="997" width="16.7109375" customWidth="1"/>
    <col min="998" max="998" width="16.85546875" customWidth="1"/>
    <col min="999" max="999" width="13.140625" customWidth="1"/>
    <col min="1000" max="1000" width="13.7109375" customWidth="1"/>
    <col min="1001" max="1004" width="0" hidden="1" customWidth="1"/>
    <col min="1005" max="1005" width="13" customWidth="1"/>
    <col min="1006" max="1006" width="6.5703125" customWidth="1"/>
    <col min="1007" max="1007" width="11.42578125" bestFit="1" customWidth="1"/>
    <col min="1250" max="1250" width="5.42578125" customWidth="1"/>
    <col min="1251" max="1251" width="33.7109375" customWidth="1"/>
    <col min="1252" max="1252" width="32.85546875" customWidth="1"/>
    <col min="1253" max="1253" width="16.7109375" customWidth="1"/>
    <col min="1254" max="1254" width="16.85546875" customWidth="1"/>
    <col min="1255" max="1255" width="13.140625" customWidth="1"/>
    <col min="1256" max="1256" width="13.7109375" customWidth="1"/>
    <col min="1257" max="1260" width="0" hidden="1" customWidth="1"/>
    <col min="1261" max="1261" width="13" customWidth="1"/>
    <col min="1262" max="1262" width="6.5703125" customWidth="1"/>
    <col min="1263" max="1263" width="11.42578125" bestFit="1" customWidth="1"/>
    <col min="1506" max="1506" width="5.42578125" customWidth="1"/>
    <col min="1507" max="1507" width="33.7109375" customWidth="1"/>
    <col min="1508" max="1508" width="32.85546875" customWidth="1"/>
    <col min="1509" max="1509" width="16.7109375" customWidth="1"/>
    <col min="1510" max="1510" width="16.85546875" customWidth="1"/>
    <col min="1511" max="1511" width="13.140625" customWidth="1"/>
    <col min="1512" max="1512" width="13.7109375" customWidth="1"/>
    <col min="1513" max="1516" width="0" hidden="1" customWidth="1"/>
    <col min="1517" max="1517" width="13" customWidth="1"/>
    <col min="1518" max="1518" width="6.5703125" customWidth="1"/>
    <col min="1519" max="1519" width="11.42578125" bestFit="1" customWidth="1"/>
    <col min="1762" max="1762" width="5.42578125" customWidth="1"/>
    <col min="1763" max="1763" width="33.7109375" customWidth="1"/>
    <col min="1764" max="1764" width="32.85546875" customWidth="1"/>
    <col min="1765" max="1765" width="16.7109375" customWidth="1"/>
    <col min="1766" max="1766" width="16.85546875" customWidth="1"/>
    <col min="1767" max="1767" width="13.140625" customWidth="1"/>
    <col min="1768" max="1768" width="13.7109375" customWidth="1"/>
    <col min="1769" max="1772" width="0" hidden="1" customWidth="1"/>
    <col min="1773" max="1773" width="13" customWidth="1"/>
    <col min="1774" max="1774" width="6.5703125" customWidth="1"/>
    <col min="1775" max="1775" width="11.42578125" bestFit="1" customWidth="1"/>
    <col min="2018" max="2018" width="5.42578125" customWidth="1"/>
    <col min="2019" max="2019" width="33.7109375" customWidth="1"/>
    <col min="2020" max="2020" width="32.85546875" customWidth="1"/>
    <col min="2021" max="2021" width="16.7109375" customWidth="1"/>
    <col min="2022" max="2022" width="16.85546875" customWidth="1"/>
    <col min="2023" max="2023" width="13.140625" customWidth="1"/>
    <col min="2024" max="2024" width="13.7109375" customWidth="1"/>
    <col min="2025" max="2028" width="0" hidden="1" customWidth="1"/>
    <col min="2029" max="2029" width="13" customWidth="1"/>
    <col min="2030" max="2030" width="6.5703125" customWidth="1"/>
    <col min="2031" max="2031" width="11.42578125" bestFit="1" customWidth="1"/>
    <col min="2274" max="2274" width="5.42578125" customWidth="1"/>
    <col min="2275" max="2275" width="33.7109375" customWidth="1"/>
    <col min="2276" max="2276" width="32.85546875" customWidth="1"/>
    <col min="2277" max="2277" width="16.7109375" customWidth="1"/>
    <col min="2278" max="2278" width="16.85546875" customWidth="1"/>
    <col min="2279" max="2279" width="13.140625" customWidth="1"/>
    <col min="2280" max="2280" width="13.7109375" customWidth="1"/>
    <col min="2281" max="2284" width="0" hidden="1" customWidth="1"/>
    <col min="2285" max="2285" width="13" customWidth="1"/>
    <col min="2286" max="2286" width="6.5703125" customWidth="1"/>
    <col min="2287" max="2287" width="11.42578125" bestFit="1" customWidth="1"/>
    <col min="2530" max="2530" width="5.42578125" customWidth="1"/>
    <col min="2531" max="2531" width="33.7109375" customWidth="1"/>
    <col min="2532" max="2532" width="32.85546875" customWidth="1"/>
    <col min="2533" max="2533" width="16.7109375" customWidth="1"/>
    <col min="2534" max="2534" width="16.85546875" customWidth="1"/>
    <col min="2535" max="2535" width="13.140625" customWidth="1"/>
    <col min="2536" max="2536" width="13.7109375" customWidth="1"/>
    <col min="2537" max="2540" width="0" hidden="1" customWidth="1"/>
    <col min="2541" max="2541" width="13" customWidth="1"/>
    <col min="2542" max="2542" width="6.5703125" customWidth="1"/>
    <col min="2543" max="2543" width="11.42578125" bestFit="1" customWidth="1"/>
    <col min="2786" max="2786" width="5.42578125" customWidth="1"/>
    <col min="2787" max="2787" width="33.7109375" customWidth="1"/>
    <col min="2788" max="2788" width="32.85546875" customWidth="1"/>
    <col min="2789" max="2789" width="16.7109375" customWidth="1"/>
    <col min="2790" max="2790" width="16.85546875" customWidth="1"/>
    <col min="2791" max="2791" width="13.140625" customWidth="1"/>
    <col min="2792" max="2792" width="13.7109375" customWidth="1"/>
    <col min="2793" max="2796" width="0" hidden="1" customWidth="1"/>
    <col min="2797" max="2797" width="13" customWidth="1"/>
    <col min="2798" max="2798" width="6.5703125" customWidth="1"/>
    <col min="2799" max="2799" width="11.42578125" bestFit="1" customWidth="1"/>
    <col min="3042" max="3042" width="5.42578125" customWidth="1"/>
    <col min="3043" max="3043" width="33.7109375" customWidth="1"/>
    <col min="3044" max="3044" width="32.85546875" customWidth="1"/>
    <col min="3045" max="3045" width="16.7109375" customWidth="1"/>
    <col min="3046" max="3046" width="16.85546875" customWidth="1"/>
    <col min="3047" max="3047" width="13.140625" customWidth="1"/>
    <col min="3048" max="3048" width="13.7109375" customWidth="1"/>
    <col min="3049" max="3052" width="0" hidden="1" customWidth="1"/>
    <col min="3053" max="3053" width="13" customWidth="1"/>
    <col min="3054" max="3054" width="6.5703125" customWidth="1"/>
    <col min="3055" max="3055" width="11.42578125" bestFit="1" customWidth="1"/>
    <col min="3298" max="3298" width="5.42578125" customWidth="1"/>
    <col min="3299" max="3299" width="33.7109375" customWidth="1"/>
    <col min="3300" max="3300" width="32.85546875" customWidth="1"/>
    <col min="3301" max="3301" width="16.7109375" customWidth="1"/>
    <col min="3302" max="3302" width="16.85546875" customWidth="1"/>
    <col min="3303" max="3303" width="13.140625" customWidth="1"/>
    <col min="3304" max="3304" width="13.7109375" customWidth="1"/>
    <col min="3305" max="3308" width="0" hidden="1" customWidth="1"/>
    <col min="3309" max="3309" width="13" customWidth="1"/>
    <col min="3310" max="3310" width="6.5703125" customWidth="1"/>
    <col min="3311" max="3311" width="11.42578125" bestFit="1" customWidth="1"/>
    <col min="3554" max="3554" width="5.42578125" customWidth="1"/>
    <col min="3555" max="3555" width="33.7109375" customWidth="1"/>
    <col min="3556" max="3556" width="32.85546875" customWidth="1"/>
    <col min="3557" max="3557" width="16.7109375" customWidth="1"/>
    <col min="3558" max="3558" width="16.85546875" customWidth="1"/>
    <col min="3559" max="3559" width="13.140625" customWidth="1"/>
    <col min="3560" max="3560" width="13.7109375" customWidth="1"/>
    <col min="3561" max="3564" width="0" hidden="1" customWidth="1"/>
    <col min="3565" max="3565" width="13" customWidth="1"/>
    <col min="3566" max="3566" width="6.5703125" customWidth="1"/>
    <col min="3567" max="3567" width="11.42578125" bestFit="1" customWidth="1"/>
    <col min="3810" max="3810" width="5.42578125" customWidth="1"/>
    <col min="3811" max="3811" width="33.7109375" customWidth="1"/>
    <col min="3812" max="3812" width="32.85546875" customWidth="1"/>
    <col min="3813" max="3813" width="16.7109375" customWidth="1"/>
    <col min="3814" max="3814" width="16.85546875" customWidth="1"/>
    <col min="3815" max="3815" width="13.140625" customWidth="1"/>
    <col min="3816" max="3816" width="13.7109375" customWidth="1"/>
    <col min="3817" max="3820" width="0" hidden="1" customWidth="1"/>
    <col min="3821" max="3821" width="13" customWidth="1"/>
    <col min="3822" max="3822" width="6.5703125" customWidth="1"/>
    <col min="3823" max="3823" width="11.42578125" bestFit="1" customWidth="1"/>
    <col min="4066" max="4066" width="5.42578125" customWidth="1"/>
    <col min="4067" max="4067" width="33.7109375" customWidth="1"/>
    <col min="4068" max="4068" width="32.85546875" customWidth="1"/>
    <col min="4069" max="4069" width="16.7109375" customWidth="1"/>
    <col min="4070" max="4070" width="16.85546875" customWidth="1"/>
    <col min="4071" max="4071" width="13.140625" customWidth="1"/>
    <col min="4072" max="4072" width="13.7109375" customWidth="1"/>
    <col min="4073" max="4076" width="0" hidden="1" customWidth="1"/>
    <col min="4077" max="4077" width="13" customWidth="1"/>
    <col min="4078" max="4078" width="6.5703125" customWidth="1"/>
    <col min="4079" max="4079" width="11.42578125" bestFit="1" customWidth="1"/>
    <col min="4322" max="4322" width="5.42578125" customWidth="1"/>
    <col min="4323" max="4323" width="33.7109375" customWidth="1"/>
    <col min="4324" max="4324" width="32.85546875" customWidth="1"/>
    <col min="4325" max="4325" width="16.7109375" customWidth="1"/>
    <col min="4326" max="4326" width="16.85546875" customWidth="1"/>
    <col min="4327" max="4327" width="13.140625" customWidth="1"/>
    <col min="4328" max="4328" width="13.7109375" customWidth="1"/>
    <col min="4329" max="4332" width="0" hidden="1" customWidth="1"/>
    <col min="4333" max="4333" width="13" customWidth="1"/>
    <col min="4334" max="4334" width="6.5703125" customWidth="1"/>
    <col min="4335" max="4335" width="11.42578125" bestFit="1" customWidth="1"/>
    <col min="4578" max="4578" width="5.42578125" customWidth="1"/>
    <col min="4579" max="4579" width="33.7109375" customWidth="1"/>
    <col min="4580" max="4580" width="32.85546875" customWidth="1"/>
    <col min="4581" max="4581" width="16.7109375" customWidth="1"/>
    <col min="4582" max="4582" width="16.85546875" customWidth="1"/>
    <col min="4583" max="4583" width="13.140625" customWidth="1"/>
    <col min="4584" max="4584" width="13.7109375" customWidth="1"/>
    <col min="4585" max="4588" width="0" hidden="1" customWidth="1"/>
    <col min="4589" max="4589" width="13" customWidth="1"/>
    <col min="4590" max="4590" width="6.5703125" customWidth="1"/>
    <col min="4591" max="4591" width="11.42578125" bestFit="1" customWidth="1"/>
    <col min="4834" max="4834" width="5.42578125" customWidth="1"/>
    <col min="4835" max="4835" width="33.7109375" customWidth="1"/>
    <col min="4836" max="4836" width="32.85546875" customWidth="1"/>
    <col min="4837" max="4837" width="16.7109375" customWidth="1"/>
    <col min="4838" max="4838" width="16.85546875" customWidth="1"/>
    <col min="4839" max="4839" width="13.140625" customWidth="1"/>
    <col min="4840" max="4840" width="13.7109375" customWidth="1"/>
    <col min="4841" max="4844" width="0" hidden="1" customWidth="1"/>
    <col min="4845" max="4845" width="13" customWidth="1"/>
    <col min="4846" max="4846" width="6.5703125" customWidth="1"/>
    <col min="4847" max="4847" width="11.42578125" bestFit="1" customWidth="1"/>
    <col min="5090" max="5090" width="5.42578125" customWidth="1"/>
    <col min="5091" max="5091" width="33.7109375" customWidth="1"/>
    <col min="5092" max="5092" width="32.85546875" customWidth="1"/>
    <col min="5093" max="5093" width="16.7109375" customWidth="1"/>
    <col min="5094" max="5094" width="16.85546875" customWidth="1"/>
    <col min="5095" max="5095" width="13.140625" customWidth="1"/>
    <col min="5096" max="5096" width="13.7109375" customWidth="1"/>
    <col min="5097" max="5100" width="0" hidden="1" customWidth="1"/>
    <col min="5101" max="5101" width="13" customWidth="1"/>
    <col min="5102" max="5102" width="6.5703125" customWidth="1"/>
    <col min="5103" max="5103" width="11.42578125" bestFit="1" customWidth="1"/>
    <col min="5346" max="5346" width="5.42578125" customWidth="1"/>
    <col min="5347" max="5347" width="33.7109375" customWidth="1"/>
    <col min="5348" max="5348" width="32.85546875" customWidth="1"/>
    <col min="5349" max="5349" width="16.7109375" customWidth="1"/>
    <col min="5350" max="5350" width="16.85546875" customWidth="1"/>
    <col min="5351" max="5351" width="13.140625" customWidth="1"/>
    <col min="5352" max="5352" width="13.7109375" customWidth="1"/>
    <col min="5353" max="5356" width="0" hidden="1" customWidth="1"/>
    <col min="5357" max="5357" width="13" customWidth="1"/>
    <col min="5358" max="5358" width="6.5703125" customWidth="1"/>
    <col min="5359" max="5359" width="11.42578125" bestFit="1" customWidth="1"/>
    <col min="5602" max="5602" width="5.42578125" customWidth="1"/>
    <col min="5603" max="5603" width="33.7109375" customWidth="1"/>
    <col min="5604" max="5604" width="32.85546875" customWidth="1"/>
    <col min="5605" max="5605" width="16.7109375" customWidth="1"/>
    <col min="5606" max="5606" width="16.85546875" customWidth="1"/>
    <col min="5607" max="5607" width="13.140625" customWidth="1"/>
    <col min="5608" max="5608" width="13.7109375" customWidth="1"/>
    <col min="5609" max="5612" width="0" hidden="1" customWidth="1"/>
    <col min="5613" max="5613" width="13" customWidth="1"/>
    <col min="5614" max="5614" width="6.5703125" customWidth="1"/>
    <col min="5615" max="5615" width="11.42578125" bestFit="1" customWidth="1"/>
    <col min="5858" max="5858" width="5.42578125" customWidth="1"/>
    <col min="5859" max="5859" width="33.7109375" customWidth="1"/>
    <col min="5860" max="5860" width="32.85546875" customWidth="1"/>
    <col min="5861" max="5861" width="16.7109375" customWidth="1"/>
    <col min="5862" max="5862" width="16.85546875" customWidth="1"/>
    <col min="5863" max="5863" width="13.140625" customWidth="1"/>
    <col min="5864" max="5864" width="13.7109375" customWidth="1"/>
    <col min="5865" max="5868" width="0" hidden="1" customWidth="1"/>
    <col min="5869" max="5869" width="13" customWidth="1"/>
    <col min="5870" max="5870" width="6.5703125" customWidth="1"/>
    <col min="5871" max="5871" width="11.42578125" bestFit="1" customWidth="1"/>
    <col min="6114" max="6114" width="5.42578125" customWidth="1"/>
    <col min="6115" max="6115" width="33.7109375" customWidth="1"/>
    <col min="6116" max="6116" width="32.85546875" customWidth="1"/>
    <col min="6117" max="6117" width="16.7109375" customWidth="1"/>
    <col min="6118" max="6118" width="16.85546875" customWidth="1"/>
    <col min="6119" max="6119" width="13.140625" customWidth="1"/>
    <col min="6120" max="6120" width="13.7109375" customWidth="1"/>
    <col min="6121" max="6124" width="0" hidden="1" customWidth="1"/>
    <col min="6125" max="6125" width="13" customWidth="1"/>
    <col min="6126" max="6126" width="6.5703125" customWidth="1"/>
    <col min="6127" max="6127" width="11.42578125" bestFit="1" customWidth="1"/>
    <col min="6370" max="6370" width="5.42578125" customWidth="1"/>
    <col min="6371" max="6371" width="33.7109375" customWidth="1"/>
    <col min="6372" max="6372" width="32.85546875" customWidth="1"/>
    <col min="6373" max="6373" width="16.7109375" customWidth="1"/>
    <col min="6374" max="6374" width="16.85546875" customWidth="1"/>
    <col min="6375" max="6375" width="13.140625" customWidth="1"/>
    <col min="6376" max="6376" width="13.7109375" customWidth="1"/>
    <col min="6377" max="6380" width="0" hidden="1" customWidth="1"/>
    <col min="6381" max="6381" width="13" customWidth="1"/>
    <col min="6382" max="6382" width="6.5703125" customWidth="1"/>
    <col min="6383" max="6383" width="11.42578125" bestFit="1" customWidth="1"/>
    <col min="6626" max="6626" width="5.42578125" customWidth="1"/>
    <col min="6627" max="6627" width="33.7109375" customWidth="1"/>
    <col min="6628" max="6628" width="32.85546875" customWidth="1"/>
    <col min="6629" max="6629" width="16.7109375" customWidth="1"/>
    <col min="6630" max="6630" width="16.85546875" customWidth="1"/>
    <col min="6631" max="6631" width="13.140625" customWidth="1"/>
    <col min="6632" max="6632" width="13.7109375" customWidth="1"/>
    <col min="6633" max="6636" width="0" hidden="1" customWidth="1"/>
    <col min="6637" max="6637" width="13" customWidth="1"/>
    <col min="6638" max="6638" width="6.5703125" customWidth="1"/>
    <col min="6639" max="6639" width="11.42578125" bestFit="1" customWidth="1"/>
    <col min="6882" max="6882" width="5.42578125" customWidth="1"/>
    <col min="6883" max="6883" width="33.7109375" customWidth="1"/>
    <col min="6884" max="6884" width="32.85546875" customWidth="1"/>
    <col min="6885" max="6885" width="16.7109375" customWidth="1"/>
    <col min="6886" max="6886" width="16.85546875" customWidth="1"/>
    <col min="6887" max="6887" width="13.140625" customWidth="1"/>
    <col min="6888" max="6888" width="13.7109375" customWidth="1"/>
    <col min="6889" max="6892" width="0" hidden="1" customWidth="1"/>
    <col min="6893" max="6893" width="13" customWidth="1"/>
    <col min="6894" max="6894" width="6.5703125" customWidth="1"/>
    <col min="6895" max="6895" width="11.42578125" bestFit="1" customWidth="1"/>
    <col min="7138" max="7138" width="5.42578125" customWidth="1"/>
    <col min="7139" max="7139" width="33.7109375" customWidth="1"/>
    <col min="7140" max="7140" width="32.85546875" customWidth="1"/>
    <col min="7141" max="7141" width="16.7109375" customWidth="1"/>
    <col min="7142" max="7142" width="16.85546875" customWidth="1"/>
    <col min="7143" max="7143" width="13.140625" customWidth="1"/>
    <col min="7144" max="7144" width="13.7109375" customWidth="1"/>
    <col min="7145" max="7148" width="0" hidden="1" customWidth="1"/>
    <col min="7149" max="7149" width="13" customWidth="1"/>
    <col min="7150" max="7150" width="6.5703125" customWidth="1"/>
    <col min="7151" max="7151" width="11.42578125" bestFit="1" customWidth="1"/>
    <col min="7394" max="7394" width="5.42578125" customWidth="1"/>
    <col min="7395" max="7395" width="33.7109375" customWidth="1"/>
    <col min="7396" max="7396" width="32.85546875" customWidth="1"/>
    <col min="7397" max="7397" width="16.7109375" customWidth="1"/>
    <col min="7398" max="7398" width="16.85546875" customWidth="1"/>
    <col min="7399" max="7399" width="13.140625" customWidth="1"/>
    <col min="7400" max="7400" width="13.7109375" customWidth="1"/>
    <col min="7401" max="7404" width="0" hidden="1" customWidth="1"/>
    <col min="7405" max="7405" width="13" customWidth="1"/>
    <col min="7406" max="7406" width="6.5703125" customWidth="1"/>
    <col min="7407" max="7407" width="11.42578125" bestFit="1" customWidth="1"/>
    <col min="7650" max="7650" width="5.42578125" customWidth="1"/>
    <col min="7651" max="7651" width="33.7109375" customWidth="1"/>
    <col min="7652" max="7652" width="32.85546875" customWidth="1"/>
    <col min="7653" max="7653" width="16.7109375" customWidth="1"/>
    <col min="7654" max="7654" width="16.85546875" customWidth="1"/>
    <col min="7655" max="7655" width="13.140625" customWidth="1"/>
    <col min="7656" max="7656" width="13.7109375" customWidth="1"/>
    <col min="7657" max="7660" width="0" hidden="1" customWidth="1"/>
    <col min="7661" max="7661" width="13" customWidth="1"/>
    <col min="7662" max="7662" width="6.5703125" customWidth="1"/>
    <col min="7663" max="7663" width="11.42578125" bestFit="1" customWidth="1"/>
    <col min="7906" max="7906" width="5.42578125" customWidth="1"/>
    <col min="7907" max="7907" width="33.7109375" customWidth="1"/>
    <col min="7908" max="7908" width="32.85546875" customWidth="1"/>
    <col min="7909" max="7909" width="16.7109375" customWidth="1"/>
    <col min="7910" max="7910" width="16.85546875" customWidth="1"/>
    <col min="7911" max="7911" width="13.140625" customWidth="1"/>
    <col min="7912" max="7912" width="13.7109375" customWidth="1"/>
    <col min="7913" max="7916" width="0" hidden="1" customWidth="1"/>
    <col min="7917" max="7917" width="13" customWidth="1"/>
    <col min="7918" max="7918" width="6.5703125" customWidth="1"/>
    <col min="7919" max="7919" width="11.42578125" bestFit="1" customWidth="1"/>
    <col min="8162" max="8162" width="5.42578125" customWidth="1"/>
    <col min="8163" max="8163" width="33.7109375" customWidth="1"/>
    <col min="8164" max="8164" width="32.85546875" customWidth="1"/>
    <col min="8165" max="8165" width="16.7109375" customWidth="1"/>
    <col min="8166" max="8166" width="16.85546875" customWidth="1"/>
    <col min="8167" max="8167" width="13.140625" customWidth="1"/>
    <col min="8168" max="8168" width="13.7109375" customWidth="1"/>
    <col min="8169" max="8172" width="0" hidden="1" customWidth="1"/>
    <col min="8173" max="8173" width="13" customWidth="1"/>
    <col min="8174" max="8174" width="6.5703125" customWidth="1"/>
    <col min="8175" max="8175" width="11.42578125" bestFit="1" customWidth="1"/>
    <col min="8418" max="8418" width="5.42578125" customWidth="1"/>
    <col min="8419" max="8419" width="33.7109375" customWidth="1"/>
    <col min="8420" max="8420" width="32.85546875" customWidth="1"/>
    <col min="8421" max="8421" width="16.7109375" customWidth="1"/>
    <col min="8422" max="8422" width="16.85546875" customWidth="1"/>
    <col min="8423" max="8423" width="13.140625" customWidth="1"/>
    <col min="8424" max="8424" width="13.7109375" customWidth="1"/>
    <col min="8425" max="8428" width="0" hidden="1" customWidth="1"/>
    <col min="8429" max="8429" width="13" customWidth="1"/>
    <col min="8430" max="8430" width="6.5703125" customWidth="1"/>
    <col min="8431" max="8431" width="11.42578125" bestFit="1" customWidth="1"/>
    <col min="8674" max="8674" width="5.42578125" customWidth="1"/>
    <col min="8675" max="8675" width="33.7109375" customWidth="1"/>
    <col min="8676" max="8676" width="32.85546875" customWidth="1"/>
    <col min="8677" max="8677" width="16.7109375" customWidth="1"/>
    <col min="8678" max="8678" width="16.85546875" customWidth="1"/>
    <col min="8679" max="8679" width="13.140625" customWidth="1"/>
    <col min="8680" max="8680" width="13.7109375" customWidth="1"/>
    <col min="8681" max="8684" width="0" hidden="1" customWidth="1"/>
    <col min="8685" max="8685" width="13" customWidth="1"/>
    <col min="8686" max="8686" width="6.5703125" customWidth="1"/>
    <col min="8687" max="8687" width="11.42578125" bestFit="1" customWidth="1"/>
    <col min="8930" max="8930" width="5.42578125" customWidth="1"/>
    <col min="8931" max="8931" width="33.7109375" customWidth="1"/>
    <col min="8932" max="8932" width="32.85546875" customWidth="1"/>
    <col min="8933" max="8933" width="16.7109375" customWidth="1"/>
    <col min="8934" max="8934" width="16.85546875" customWidth="1"/>
    <col min="8935" max="8935" width="13.140625" customWidth="1"/>
    <col min="8936" max="8936" width="13.7109375" customWidth="1"/>
    <col min="8937" max="8940" width="0" hidden="1" customWidth="1"/>
    <col min="8941" max="8941" width="13" customWidth="1"/>
    <col min="8942" max="8942" width="6.5703125" customWidth="1"/>
    <col min="8943" max="8943" width="11.42578125" bestFit="1" customWidth="1"/>
    <col min="9186" max="9186" width="5.42578125" customWidth="1"/>
    <col min="9187" max="9187" width="33.7109375" customWidth="1"/>
    <col min="9188" max="9188" width="32.85546875" customWidth="1"/>
    <col min="9189" max="9189" width="16.7109375" customWidth="1"/>
    <col min="9190" max="9190" width="16.85546875" customWidth="1"/>
    <col min="9191" max="9191" width="13.140625" customWidth="1"/>
    <col min="9192" max="9192" width="13.7109375" customWidth="1"/>
    <col min="9193" max="9196" width="0" hidden="1" customWidth="1"/>
    <col min="9197" max="9197" width="13" customWidth="1"/>
    <col min="9198" max="9198" width="6.5703125" customWidth="1"/>
    <col min="9199" max="9199" width="11.42578125" bestFit="1" customWidth="1"/>
    <col min="9442" max="9442" width="5.42578125" customWidth="1"/>
    <col min="9443" max="9443" width="33.7109375" customWidth="1"/>
    <col min="9444" max="9444" width="32.85546875" customWidth="1"/>
    <col min="9445" max="9445" width="16.7109375" customWidth="1"/>
    <col min="9446" max="9446" width="16.85546875" customWidth="1"/>
    <col min="9447" max="9447" width="13.140625" customWidth="1"/>
    <col min="9448" max="9448" width="13.7109375" customWidth="1"/>
    <col min="9449" max="9452" width="0" hidden="1" customWidth="1"/>
    <col min="9453" max="9453" width="13" customWidth="1"/>
    <col min="9454" max="9454" width="6.5703125" customWidth="1"/>
    <col min="9455" max="9455" width="11.42578125" bestFit="1" customWidth="1"/>
    <col min="9698" max="9698" width="5.42578125" customWidth="1"/>
    <col min="9699" max="9699" width="33.7109375" customWidth="1"/>
    <col min="9700" max="9700" width="32.85546875" customWidth="1"/>
    <col min="9701" max="9701" width="16.7109375" customWidth="1"/>
    <col min="9702" max="9702" width="16.85546875" customWidth="1"/>
    <col min="9703" max="9703" width="13.140625" customWidth="1"/>
    <col min="9704" max="9704" width="13.7109375" customWidth="1"/>
    <col min="9705" max="9708" width="0" hidden="1" customWidth="1"/>
    <col min="9709" max="9709" width="13" customWidth="1"/>
    <col min="9710" max="9710" width="6.5703125" customWidth="1"/>
    <col min="9711" max="9711" width="11.42578125" bestFit="1" customWidth="1"/>
    <col min="9954" max="9954" width="5.42578125" customWidth="1"/>
    <col min="9955" max="9955" width="33.7109375" customWidth="1"/>
    <col min="9956" max="9956" width="32.85546875" customWidth="1"/>
    <col min="9957" max="9957" width="16.7109375" customWidth="1"/>
    <col min="9958" max="9958" width="16.85546875" customWidth="1"/>
    <col min="9959" max="9959" width="13.140625" customWidth="1"/>
    <col min="9960" max="9960" width="13.7109375" customWidth="1"/>
    <col min="9961" max="9964" width="0" hidden="1" customWidth="1"/>
    <col min="9965" max="9965" width="13" customWidth="1"/>
    <col min="9966" max="9966" width="6.5703125" customWidth="1"/>
    <col min="9967" max="9967" width="11.42578125" bestFit="1" customWidth="1"/>
    <col min="10210" max="10210" width="5.42578125" customWidth="1"/>
    <col min="10211" max="10211" width="33.7109375" customWidth="1"/>
    <col min="10212" max="10212" width="32.85546875" customWidth="1"/>
    <col min="10213" max="10213" width="16.7109375" customWidth="1"/>
    <col min="10214" max="10214" width="16.85546875" customWidth="1"/>
    <col min="10215" max="10215" width="13.140625" customWidth="1"/>
    <col min="10216" max="10216" width="13.7109375" customWidth="1"/>
    <col min="10217" max="10220" width="0" hidden="1" customWidth="1"/>
    <col min="10221" max="10221" width="13" customWidth="1"/>
    <col min="10222" max="10222" width="6.5703125" customWidth="1"/>
    <col min="10223" max="10223" width="11.42578125" bestFit="1" customWidth="1"/>
    <col min="10466" max="10466" width="5.42578125" customWidth="1"/>
    <col min="10467" max="10467" width="33.7109375" customWidth="1"/>
    <col min="10468" max="10468" width="32.85546875" customWidth="1"/>
    <col min="10469" max="10469" width="16.7109375" customWidth="1"/>
    <col min="10470" max="10470" width="16.85546875" customWidth="1"/>
    <col min="10471" max="10471" width="13.140625" customWidth="1"/>
    <col min="10472" max="10472" width="13.7109375" customWidth="1"/>
    <col min="10473" max="10476" width="0" hidden="1" customWidth="1"/>
    <col min="10477" max="10477" width="13" customWidth="1"/>
    <col min="10478" max="10478" width="6.5703125" customWidth="1"/>
    <col min="10479" max="10479" width="11.42578125" bestFit="1" customWidth="1"/>
    <col min="10722" max="10722" width="5.42578125" customWidth="1"/>
    <col min="10723" max="10723" width="33.7109375" customWidth="1"/>
    <col min="10724" max="10724" width="32.85546875" customWidth="1"/>
    <col min="10725" max="10725" width="16.7109375" customWidth="1"/>
    <col min="10726" max="10726" width="16.85546875" customWidth="1"/>
    <col min="10727" max="10727" width="13.140625" customWidth="1"/>
    <col min="10728" max="10728" width="13.7109375" customWidth="1"/>
    <col min="10729" max="10732" width="0" hidden="1" customWidth="1"/>
    <col min="10733" max="10733" width="13" customWidth="1"/>
    <col min="10734" max="10734" width="6.5703125" customWidth="1"/>
    <col min="10735" max="10735" width="11.42578125" bestFit="1" customWidth="1"/>
    <col min="10978" max="10978" width="5.42578125" customWidth="1"/>
    <col min="10979" max="10979" width="33.7109375" customWidth="1"/>
    <col min="10980" max="10980" width="32.85546875" customWidth="1"/>
    <col min="10981" max="10981" width="16.7109375" customWidth="1"/>
    <col min="10982" max="10982" width="16.85546875" customWidth="1"/>
    <col min="10983" max="10983" width="13.140625" customWidth="1"/>
    <col min="10984" max="10984" width="13.7109375" customWidth="1"/>
    <col min="10985" max="10988" width="0" hidden="1" customWidth="1"/>
    <col min="10989" max="10989" width="13" customWidth="1"/>
    <col min="10990" max="10990" width="6.5703125" customWidth="1"/>
    <col min="10991" max="10991" width="11.42578125" bestFit="1" customWidth="1"/>
    <col min="11234" max="11234" width="5.42578125" customWidth="1"/>
    <col min="11235" max="11235" width="33.7109375" customWidth="1"/>
    <col min="11236" max="11236" width="32.85546875" customWidth="1"/>
    <col min="11237" max="11237" width="16.7109375" customWidth="1"/>
    <col min="11238" max="11238" width="16.85546875" customWidth="1"/>
    <col min="11239" max="11239" width="13.140625" customWidth="1"/>
    <col min="11240" max="11240" width="13.7109375" customWidth="1"/>
    <col min="11241" max="11244" width="0" hidden="1" customWidth="1"/>
    <col min="11245" max="11245" width="13" customWidth="1"/>
    <col min="11246" max="11246" width="6.5703125" customWidth="1"/>
    <col min="11247" max="11247" width="11.42578125" bestFit="1" customWidth="1"/>
    <col min="11490" max="11490" width="5.42578125" customWidth="1"/>
    <col min="11491" max="11491" width="33.7109375" customWidth="1"/>
    <col min="11492" max="11492" width="32.85546875" customWidth="1"/>
    <col min="11493" max="11493" width="16.7109375" customWidth="1"/>
    <col min="11494" max="11494" width="16.85546875" customWidth="1"/>
    <col min="11495" max="11495" width="13.140625" customWidth="1"/>
    <col min="11496" max="11496" width="13.7109375" customWidth="1"/>
    <col min="11497" max="11500" width="0" hidden="1" customWidth="1"/>
    <col min="11501" max="11501" width="13" customWidth="1"/>
    <col min="11502" max="11502" width="6.5703125" customWidth="1"/>
    <col min="11503" max="11503" width="11.42578125" bestFit="1" customWidth="1"/>
    <col min="11746" max="11746" width="5.42578125" customWidth="1"/>
    <col min="11747" max="11747" width="33.7109375" customWidth="1"/>
    <col min="11748" max="11748" width="32.85546875" customWidth="1"/>
    <col min="11749" max="11749" width="16.7109375" customWidth="1"/>
    <col min="11750" max="11750" width="16.85546875" customWidth="1"/>
    <col min="11751" max="11751" width="13.140625" customWidth="1"/>
    <col min="11752" max="11752" width="13.7109375" customWidth="1"/>
    <col min="11753" max="11756" width="0" hidden="1" customWidth="1"/>
    <col min="11757" max="11757" width="13" customWidth="1"/>
    <col min="11758" max="11758" width="6.5703125" customWidth="1"/>
    <col min="11759" max="11759" width="11.42578125" bestFit="1" customWidth="1"/>
    <col min="12002" max="12002" width="5.42578125" customWidth="1"/>
    <col min="12003" max="12003" width="33.7109375" customWidth="1"/>
    <col min="12004" max="12004" width="32.85546875" customWidth="1"/>
    <col min="12005" max="12005" width="16.7109375" customWidth="1"/>
    <col min="12006" max="12006" width="16.85546875" customWidth="1"/>
    <col min="12007" max="12007" width="13.140625" customWidth="1"/>
    <col min="12008" max="12008" width="13.7109375" customWidth="1"/>
    <col min="12009" max="12012" width="0" hidden="1" customWidth="1"/>
    <col min="12013" max="12013" width="13" customWidth="1"/>
    <col min="12014" max="12014" width="6.5703125" customWidth="1"/>
    <col min="12015" max="12015" width="11.42578125" bestFit="1" customWidth="1"/>
    <col min="12258" max="12258" width="5.42578125" customWidth="1"/>
    <col min="12259" max="12259" width="33.7109375" customWidth="1"/>
    <col min="12260" max="12260" width="32.85546875" customWidth="1"/>
    <col min="12261" max="12261" width="16.7109375" customWidth="1"/>
    <col min="12262" max="12262" width="16.85546875" customWidth="1"/>
    <col min="12263" max="12263" width="13.140625" customWidth="1"/>
    <col min="12264" max="12264" width="13.7109375" customWidth="1"/>
    <col min="12265" max="12268" width="0" hidden="1" customWidth="1"/>
    <col min="12269" max="12269" width="13" customWidth="1"/>
    <col min="12270" max="12270" width="6.5703125" customWidth="1"/>
    <col min="12271" max="12271" width="11.42578125" bestFit="1" customWidth="1"/>
    <col min="12514" max="12514" width="5.42578125" customWidth="1"/>
    <col min="12515" max="12515" width="33.7109375" customWidth="1"/>
    <col min="12516" max="12516" width="32.85546875" customWidth="1"/>
    <col min="12517" max="12517" width="16.7109375" customWidth="1"/>
    <col min="12518" max="12518" width="16.85546875" customWidth="1"/>
    <col min="12519" max="12519" width="13.140625" customWidth="1"/>
    <col min="12520" max="12520" width="13.7109375" customWidth="1"/>
    <col min="12521" max="12524" width="0" hidden="1" customWidth="1"/>
    <col min="12525" max="12525" width="13" customWidth="1"/>
    <col min="12526" max="12526" width="6.5703125" customWidth="1"/>
    <col min="12527" max="12527" width="11.42578125" bestFit="1" customWidth="1"/>
    <col min="12770" max="12770" width="5.42578125" customWidth="1"/>
    <col min="12771" max="12771" width="33.7109375" customWidth="1"/>
    <col min="12772" max="12772" width="32.85546875" customWidth="1"/>
    <col min="12773" max="12773" width="16.7109375" customWidth="1"/>
    <col min="12774" max="12774" width="16.85546875" customWidth="1"/>
    <col min="12775" max="12775" width="13.140625" customWidth="1"/>
    <col min="12776" max="12776" width="13.7109375" customWidth="1"/>
    <col min="12777" max="12780" width="0" hidden="1" customWidth="1"/>
    <col min="12781" max="12781" width="13" customWidth="1"/>
    <col min="12782" max="12782" width="6.5703125" customWidth="1"/>
    <col min="12783" max="12783" width="11.42578125" bestFit="1" customWidth="1"/>
    <col min="13026" max="13026" width="5.42578125" customWidth="1"/>
    <col min="13027" max="13027" width="33.7109375" customWidth="1"/>
    <col min="13028" max="13028" width="32.85546875" customWidth="1"/>
    <col min="13029" max="13029" width="16.7109375" customWidth="1"/>
    <col min="13030" max="13030" width="16.85546875" customWidth="1"/>
    <col min="13031" max="13031" width="13.140625" customWidth="1"/>
    <col min="13032" max="13032" width="13.7109375" customWidth="1"/>
    <col min="13033" max="13036" width="0" hidden="1" customWidth="1"/>
    <col min="13037" max="13037" width="13" customWidth="1"/>
    <col min="13038" max="13038" width="6.5703125" customWidth="1"/>
    <col min="13039" max="13039" width="11.42578125" bestFit="1" customWidth="1"/>
    <col min="13282" max="13282" width="5.42578125" customWidth="1"/>
    <col min="13283" max="13283" width="33.7109375" customWidth="1"/>
    <col min="13284" max="13284" width="32.85546875" customWidth="1"/>
    <col min="13285" max="13285" width="16.7109375" customWidth="1"/>
    <col min="13286" max="13286" width="16.85546875" customWidth="1"/>
    <col min="13287" max="13287" width="13.140625" customWidth="1"/>
    <col min="13288" max="13288" width="13.7109375" customWidth="1"/>
    <col min="13289" max="13292" width="0" hidden="1" customWidth="1"/>
    <col min="13293" max="13293" width="13" customWidth="1"/>
    <col min="13294" max="13294" width="6.5703125" customWidth="1"/>
    <col min="13295" max="13295" width="11.42578125" bestFit="1" customWidth="1"/>
    <col min="13538" max="13538" width="5.42578125" customWidth="1"/>
    <col min="13539" max="13539" width="33.7109375" customWidth="1"/>
    <col min="13540" max="13540" width="32.85546875" customWidth="1"/>
    <col min="13541" max="13541" width="16.7109375" customWidth="1"/>
    <col min="13542" max="13542" width="16.85546875" customWidth="1"/>
    <col min="13543" max="13543" width="13.140625" customWidth="1"/>
    <col min="13544" max="13544" width="13.7109375" customWidth="1"/>
    <col min="13545" max="13548" width="0" hidden="1" customWidth="1"/>
    <col min="13549" max="13549" width="13" customWidth="1"/>
    <col min="13550" max="13550" width="6.5703125" customWidth="1"/>
    <col min="13551" max="13551" width="11.42578125" bestFit="1" customWidth="1"/>
    <col min="13794" max="13794" width="5.42578125" customWidth="1"/>
    <col min="13795" max="13795" width="33.7109375" customWidth="1"/>
    <col min="13796" max="13796" width="32.85546875" customWidth="1"/>
    <col min="13797" max="13797" width="16.7109375" customWidth="1"/>
    <col min="13798" max="13798" width="16.85546875" customWidth="1"/>
    <col min="13799" max="13799" width="13.140625" customWidth="1"/>
    <col min="13800" max="13800" width="13.7109375" customWidth="1"/>
    <col min="13801" max="13804" width="0" hidden="1" customWidth="1"/>
    <col min="13805" max="13805" width="13" customWidth="1"/>
    <col min="13806" max="13806" width="6.5703125" customWidth="1"/>
    <col min="13807" max="13807" width="11.42578125" bestFit="1" customWidth="1"/>
    <col min="14050" max="14050" width="5.42578125" customWidth="1"/>
    <col min="14051" max="14051" width="33.7109375" customWidth="1"/>
    <col min="14052" max="14052" width="32.85546875" customWidth="1"/>
    <col min="14053" max="14053" width="16.7109375" customWidth="1"/>
    <col min="14054" max="14054" width="16.85546875" customWidth="1"/>
    <col min="14055" max="14055" width="13.140625" customWidth="1"/>
    <col min="14056" max="14056" width="13.7109375" customWidth="1"/>
    <col min="14057" max="14060" width="0" hidden="1" customWidth="1"/>
    <col min="14061" max="14061" width="13" customWidth="1"/>
    <col min="14062" max="14062" width="6.5703125" customWidth="1"/>
    <col min="14063" max="14063" width="11.42578125" bestFit="1" customWidth="1"/>
    <col min="14306" max="14306" width="5.42578125" customWidth="1"/>
    <col min="14307" max="14307" width="33.7109375" customWidth="1"/>
    <col min="14308" max="14308" width="32.85546875" customWidth="1"/>
    <col min="14309" max="14309" width="16.7109375" customWidth="1"/>
    <col min="14310" max="14310" width="16.85546875" customWidth="1"/>
    <col min="14311" max="14311" width="13.140625" customWidth="1"/>
    <col min="14312" max="14312" width="13.7109375" customWidth="1"/>
    <col min="14313" max="14316" width="0" hidden="1" customWidth="1"/>
    <col min="14317" max="14317" width="13" customWidth="1"/>
    <col min="14318" max="14318" width="6.5703125" customWidth="1"/>
    <col min="14319" max="14319" width="11.42578125" bestFit="1" customWidth="1"/>
    <col min="14562" max="14562" width="5.42578125" customWidth="1"/>
    <col min="14563" max="14563" width="33.7109375" customWidth="1"/>
    <col min="14564" max="14564" width="32.85546875" customWidth="1"/>
    <col min="14565" max="14565" width="16.7109375" customWidth="1"/>
    <col min="14566" max="14566" width="16.85546875" customWidth="1"/>
    <col min="14567" max="14567" width="13.140625" customWidth="1"/>
    <col min="14568" max="14568" width="13.7109375" customWidth="1"/>
    <col min="14569" max="14572" width="0" hidden="1" customWidth="1"/>
    <col min="14573" max="14573" width="13" customWidth="1"/>
    <col min="14574" max="14574" width="6.5703125" customWidth="1"/>
    <col min="14575" max="14575" width="11.42578125" bestFit="1" customWidth="1"/>
    <col min="14818" max="14818" width="5.42578125" customWidth="1"/>
    <col min="14819" max="14819" width="33.7109375" customWidth="1"/>
    <col min="14820" max="14820" width="32.85546875" customWidth="1"/>
    <col min="14821" max="14821" width="16.7109375" customWidth="1"/>
    <col min="14822" max="14822" width="16.85546875" customWidth="1"/>
    <col min="14823" max="14823" width="13.140625" customWidth="1"/>
    <col min="14824" max="14824" width="13.7109375" customWidth="1"/>
    <col min="14825" max="14828" width="0" hidden="1" customWidth="1"/>
    <col min="14829" max="14829" width="13" customWidth="1"/>
    <col min="14830" max="14830" width="6.5703125" customWidth="1"/>
    <col min="14831" max="14831" width="11.42578125" bestFit="1" customWidth="1"/>
    <col min="15074" max="15074" width="5.42578125" customWidth="1"/>
    <col min="15075" max="15075" width="33.7109375" customWidth="1"/>
    <col min="15076" max="15076" width="32.85546875" customWidth="1"/>
    <col min="15077" max="15077" width="16.7109375" customWidth="1"/>
    <col min="15078" max="15078" width="16.85546875" customWidth="1"/>
    <col min="15079" max="15079" width="13.140625" customWidth="1"/>
    <col min="15080" max="15080" width="13.7109375" customWidth="1"/>
    <col min="15081" max="15084" width="0" hidden="1" customWidth="1"/>
    <col min="15085" max="15085" width="13" customWidth="1"/>
    <col min="15086" max="15086" width="6.5703125" customWidth="1"/>
    <col min="15087" max="15087" width="11.42578125" bestFit="1" customWidth="1"/>
    <col min="15330" max="15330" width="5.42578125" customWidth="1"/>
    <col min="15331" max="15331" width="33.7109375" customWidth="1"/>
    <col min="15332" max="15332" width="32.85546875" customWidth="1"/>
    <col min="15333" max="15333" width="16.7109375" customWidth="1"/>
    <col min="15334" max="15334" width="16.85546875" customWidth="1"/>
    <col min="15335" max="15335" width="13.140625" customWidth="1"/>
    <col min="15336" max="15336" width="13.7109375" customWidth="1"/>
    <col min="15337" max="15340" width="0" hidden="1" customWidth="1"/>
    <col min="15341" max="15341" width="13" customWidth="1"/>
    <col min="15342" max="15342" width="6.5703125" customWidth="1"/>
    <col min="15343" max="15343" width="11.42578125" bestFit="1" customWidth="1"/>
    <col min="15586" max="15586" width="5.42578125" customWidth="1"/>
    <col min="15587" max="15587" width="33.7109375" customWidth="1"/>
    <col min="15588" max="15588" width="32.85546875" customWidth="1"/>
    <col min="15589" max="15589" width="16.7109375" customWidth="1"/>
    <col min="15590" max="15590" width="16.85546875" customWidth="1"/>
    <col min="15591" max="15591" width="13.140625" customWidth="1"/>
    <col min="15592" max="15592" width="13.7109375" customWidth="1"/>
    <col min="15593" max="15596" width="0" hidden="1" customWidth="1"/>
    <col min="15597" max="15597" width="13" customWidth="1"/>
    <col min="15598" max="15598" width="6.5703125" customWidth="1"/>
    <col min="15599" max="15599" width="11.42578125" bestFit="1" customWidth="1"/>
    <col min="15842" max="15842" width="5.42578125" customWidth="1"/>
    <col min="15843" max="15843" width="33.7109375" customWidth="1"/>
    <col min="15844" max="15844" width="32.85546875" customWidth="1"/>
    <col min="15845" max="15845" width="16.7109375" customWidth="1"/>
    <col min="15846" max="15846" width="16.85546875" customWidth="1"/>
    <col min="15847" max="15847" width="13.140625" customWidth="1"/>
    <col min="15848" max="15848" width="13.7109375" customWidth="1"/>
    <col min="15849" max="15852" width="0" hidden="1" customWidth="1"/>
    <col min="15853" max="15853" width="13" customWidth="1"/>
    <col min="15854" max="15854" width="6.5703125" customWidth="1"/>
    <col min="15855" max="15855" width="11.42578125" bestFit="1" customWidth="1"/>
    <col min="16098" max="16098" width="5.42578125" customWidth="1"/>
    <col min="16099" max="16099" width="33.7109375" customWidth="1"/>
    <col min="16100" max="16100" width="32.85546875" customWidth="1"/>
    <col min="16101" max="16101" width="16.7109375" customWidth="1"/>
    <col min="16102" max="16102" width="16.85546875" customWidth="1"/>
    <col min="16103" max="16103" width="13.140625" customWidth="1"/>
    <col min="16104" max="16104" width="13.7109375" customWidth="1"/>
    <col min="16105" max="16108" width="0" hidden="1" customWidth="1"/>
    <col min="16109" max="16109" width="13" customWidth="1"/>
    <col min="16110" max="16110" width="6.5703125" customWidth="1"/>
    <col min="16111" max="16111" width="11.42578125" bestFit="1" customWidth="1"/>
  </cols>
  <sheetData>
    <row r="1" spans="1:12" ht="18.75" x14ac:dyDescent="0.25">
      <c r="A1" s="190" t="s">
        <v>12</v>
      </c>
      <c r="B1" s="190"/>
      <c r="C1" s="190"/>
      <c r="D1" s="67"/>
      <c r="E1" s="67"/>
      <c r="F1" s="67"/>
      <c r="G1" s="67"/>
      <c r="H1" s="67"/>
      <c r="I1" s="67"/>
      <c r="J1" s="31"/>
    </row>
    <row r="2" spans="1:12" ht="20.25" thickBot="1" x14ac:dyDescent="0.3">
      <c r="A2" s="212"/>
      <c r="B2" s="33"/>
      <c r="C2" s="34"/>
      <c r="D2" s="35"/>
      <c r="E2" s="43"/>
      <c r="F2" s="43"/>
      <c r="G2" s="10"/>
      <c r="H2" s="35"/>
      <c r="I2" s="36"/>
      <c r="J2" s="31"/>
    </row>
    <row r="3" spans="1:12" s="3" customFormat="1" ht="79.5" thickBot="1" x14ac:dyDescent="0.3">
      <c r="A3" s="66" t="s">
        <v>10</v>
      </c>
      <c r="B3" s="60" t="s">
        <v>8</v>
      </c>
      <c r="C3" s="60" t="s">
        <v>9</v>
      </c>
      <c r="D3" s="62" t="s">
        <v>0</v>
      </c>
      <c r="E3" s="221" t="s">
        <v>728</v>
      </c>
      <c r="F3" s="222" t="s">
        <v>729</v>
      </c>
      <c r="G3" s="61" t="s">
        <v>3</v>
      </c>
      <c r="H3" s="63" t="s">
        <v>4</v>
      </c>
      <c r="I3" s="64" t="s">
        <v>1</v>
      </c>
      <c r="J3" s="75" t="s">
        <v>6</v>
      </c>
      <c r="K3" s="76" t="s">
        <v>14</v>
      </c>
      <c r="L3" s="4"/>
    </row>
    <row r="4" spans="1:12" ht="24" x14ac:dyDescent="0.25">
      <c r="A4" s="13">
        <v>1</v>
      </c>
      <c r="B4" s="72" t="s">
        <v>562</v>
      </c>
      <c r="C4" s="73" t="s">
        <v>342</v>
      </c>
      <c r="D4" s="128" t="s">
        <v>173</v>
      </c>
      <c r="E4" s="69">
        <v>6700</v>
      </c>
      <c r="F4" s="69">
        <v>6700</v>
      </c>
      <c r="G4" s="88">
        <v>3110101978</v>
      </c>
      <c r="H4" s="19" t="s">
        <v>29</v>
      </c>
      <c r="I4" s="131">
        <v>0</v>
      </c>
      <c r="J4" s="132">
        <v>0</v>
      </c>
      <c r="K4" s="78" t="s">
        <v>293</v>
      </c>
    </row>
    <row r="5" spans="1:12" ht="24" x14ac:dyDescent="0.25">
      <c r="A5" s="37">
        <v>2</v>
      </c>
      <c r="B5" s="11" t="s">
        <v>561</v>
      </c>
      <c r="C5" s="12" t="s">
        <v>341</v>
      </c>
      <c r="D5" s="159" t="s">
        <v>174</v>
      </c>
      <c r="E5" s="69">
        <v>15000</v>
      </c>
      <c r="F5" s="69">
        <v>15000</v>
      </c>
      <c r="G5" s="153">
        <v>3106094526</v>
      </c>
      <c r="H5" s="39" t="s">
        <v>29</v>
      </c>
      <c r="I5" s="133">
        <v>0</v>
      </c>
      <c r="J5" s="134">
        <v>0</v>
      </c>
      <c r="K5" s="78" t="s">
        <v>293</v>
      </c>
    </row>
    <row r="6" spans="1:12" ht="24" x14ac:dyDescent="0.25">
      <c r="A6" s="13">
        <v>3</v>
      </c>
      <c r="B6" s="23" t="s">
        <v>687</v>
      </c>
      <c r="C6" s="14" t="s">
        <v>300</v>
      </c>
      <c r="D6" s="128" t="s">
        <v>175</v>
      </c>
      <c r="E6" s="69">
        <v>200000</v>
      </c>
      <c r="F6" s="69">
        <v>200000</v>
      </c>
      <c r="G6" s="128">
        <v>3110101976</v>
      </c>
      <c r="H6" s="39" t="s">
        <v>5</v>
      </c>
      <c r="I6" s="135">
        <v>80</v>
      </c>
      <c r="J6" s="134">
        <v>90</v>
      </c>
      <c r="K6" s="78" t="s">
        <v>277</v>
      </c>
      <c r="L6"/>
    </row>
    <row r="7" spans="1:12" ht="36" x14ac:dyDescent="0.25">
      <c r="A7" s="37">
        <v>4</v>
      </c>
      <c r="B7" s="16" t="s">
        <v>596</v>
      </c>
      <c r="C7" s="17" t="s">
        <v>299</v>
      </c>
      <c r="D7" s="128" t="s">
        <v>176</v>
      </c>
      <c r="E7" s="69">
        <v>26000</v>
      </c>
      <c r="F7" s="69">
        <v>26000</v>
      </c>
      <c r="G7" s="128">
        <v>3110101975</v>
      </c>
      <c r="H7" s="39" t="s">
        <v>5</v>
      </c>
      <c r="I7" s="135">
        <v>29</v>
      </c>
      <c r="J7" s="134">
        <v>29</v>
      </c>
      <c r="K7" s="78" t="s">
        <v>277</v>
      </c>
      <c r="L7"/>
    </row>
    <row r="8" spans="1:12" ht="36" x14ac:dyDescent="0.25">
      <c r="A8" s="13">
        <v>5</v>
      </c>
      <c r="B8" s="18" t="s">
        <v>595</v>
      </c>
      <c r="C8" s="17" t="s">
        <v>298</v>
      </c>
      <c r="D8" s="128" t="s">
        <v>177</v>
      </c>
      <c r="E8" s="69">
        <v>4</v>
      </c>
      <c r="F8" s="69">
        <v>4</v>
      </c>
      <c r="G8" s="128">
        <v>3110101974</v>
      </c>
      <c r="H8" s="39" t="s">
        <v>5</v>
      </c>
      <c r="I8" s="135">
        <v>5</v>
      </c>
      <c r="J8" s="134">
        <v>10</v>
      </c>
      <c r="K8" s="78" t="s">
        <v>277</v>
      </c>
      <c r="L8"/>
    </row>
    <row r="9" spans="1:12" ht="36" x14ac:dyDescent="0.25">
      <c r="A9" s="37">
        <v>6</v>
      </c>
      <c r="B9" s="18" t="s">
        <v>594</v>
      </c>
      <c r="C9" s="17" t="s">
        <v>297</v>
      </c>
      <c r="D9" s="128" t="s">
        <v>178</v>
      </c>
      <c r="E9" s="69">
        <v>23000</v>
      </c>
      <c r="F9" s="69">
        <v>23000</v>
      </c>
      <c r="G9" s="128">
        <v>3110101973</v>
      </c>
      <c r="H9" s="39" t="s">
        <v>29</v>
      </c>
      <c r="I9" s="133">
        <v>0</v>
      </c>
      <c r="J9" s="134">
        <v>0</v>
      </c>
      <c r="K9" s="78" t="s">
        <v>293</v>
      </c>
    </row>
    <row r="10" spans="1:12" s="6" customFormat="1" ht="36" x14ac:dyDescent="0.25">
      <c r="A10" s="13">
        <v>7</v>
      </c>
      <c r="B10" s="16" t="s">
        <v>592</v>
      </c>
      <c r="C10" s="17" t="s">
        <v>296</v>
      </c>
      <c r="D10" s="128" t="s">
        <v>179</v>
      </c>
      <c r="E10" s="69">
        <v>6500</v>
      </c>
      <c r="F10" s="69">
        <v>6500</v>
      </c>
      <c r="G10" s="128">
        <v>3110101972</v>
      </c>
      <c r="H10" s="39" t="s">
        <v>29</v>
      </c>
      <c r="I10" s="135">
        <v>0</v>
      </c>
      <c r="J10" s="134">
        <v>0</v>
      </c>
      <c r="K10" s="78" t="s">
        <v>295</v>
      </c>
    </row>
    <row r="11" spans="1:12" ht="36" x14ac:dyDescent="0.25">
      <c r="A11" s="37">
        <v>8</v>
      </c>
      <c r="B11" s="20" t="s">
        <v>593</v>
      </c>
      <c r="C11" s="12" t="s">
        <v>294</v>
      </c>
      <c r="D11" s="128" t="s">
        <v>180</v>
      </c>
      <c r="E11" s="69">
        <v>7000</v>
      </c>
      <c r="F11" s="69">
        <v>7000</v>
      </c>
      <c r="G11" s="128">
        <v>3110101971</v>
      </c>
      <c r="H11" s="39" t="s">
        <v>29</v>
      </c>
      <c r="I11" s="136">
        <v>0</v>
      </c>
      <c r="J11" s="134">
        <v>0</v>
      </c>
      <c r="K11" s="78" t="s">
        <v>295</v>
      </c>
      <c r="L11"/>
    </row>
    <row r="12" spans="1:12" ht="36" x14ac:dyDescent="0.25">
      <c r="A12" s="13">
        <v>9</v>
      </c>
      <c r="B12" s="11" t="s">
        <v>597</v>
      </c>
      <c r="C12" s="12" t="s">
        <v>301</v>
      </c>
      <c r="D12" s="128" t="s">
        <v>181</v>
      </c>
      <c r="E12" s="69">
        <v>14500</v>
      </c>
      <c r="F12" s="69">
        <v>14500</v>
      </c>
      <c r="G12" s="128">
        <v>3110102060</v>
      </c>
      <c r="H12" s="39" t="s">
        <v>29</v>
      </c>
      <c r="I12" s="135">
        <v>0</v>
      </c>
      <c r="J12" s="134">
        <v>0</v>
      </c>
      <c r="K12" s="78" t="s">
        <v>293</v>
      </c>
    </row>
    <row r="13" spans="1:12" ht="36" x14ac:dyDescent="0.25">
      <c r="A13" s="37">
        <v>10</v>
      </c>
      <c r="B13" s="11" t="s">
        <v>591</v>
      </c>
      <c r="C13" s="12" t="s">
        <v>292</v>
      </c>
      <c r="D13" s="128" t="s">
        <v>182</v>
      </c>
      <c r="E13" s="69">
        <v>9500</v>
      </c>
      <c r="F13" s="69">
        <v>9500</v>
      </c>
      <c r="G13" s="128">
        <v>3110101969</v>
      </c>
      <c r="H13" s="39" t="s">
        <v>29</v>
      </c>
      <c r="I13" s="135">
        <v>0</v>
      </c>
      <c r="J13" s="134">
        <v>0</v>
      </c>
      <c r="K13" s="78" t="s">
        <v>293</v>
      </c>
    </row>
    <row r="14" spans="1:12" ht="36" x14ac:dyDescent="0.25">
      <c r="A14" s="13">
        <v>11</v>
      </c>
      <c r="B14" s="20" t="s">
        <v>598</v>
      </c>
      <c r="C14" s="12" t="s">
        <v>303</v>
      </c>
      <c r="D14" s="128" t="s">
        <v>183</v>
      </c>
      <c r="E14" s="69">
        <v>15500</v>
      </c>
      <c r="F14" s="69">
        <v>15500</v>
      </c>
      <c r="G14" s="128">
        <v>3110120045</v>
      </c>
      <c r="H14" s="39" t="s">
        <v>29</v>
      </c>
      <c r="I14" s="133">
        <v>0</v>
      </c>
      <c r="J14" s="134">
        <v>0</v>
      </c>
      <c r="K14" s="78" t="s">
        <v>295</v>
      </c>
      <c r="L14"/>
    </row>
    <row r="15" spans="1:12" ht="36" x14ac:dyDescent="0.25">
      <c r="A15" s="37">
        <v>12</v>
      </c>
      <c r="B15" s="20" t="s">
        <v>590</v>
      </c>
      <c r="C15" s="12" t="s">
        <v>302</v>
      </c>
      <c r="D15" s="128" t="s">
        <v>185</v>
      </c>
      <c r="E15" s="69">
        <v>13500</v>
      </c>
      <c r="F15" s="69">
        <v>13500</v>
      </c>
      <c r="G15" s="128">
        <v>3110102134</v>
      </c>
      <c r="H15" s="39" t="s">
        <v>5</v>
      </c>
      <c r="I15" s="136">
        <v>50</v>
      </c>
      <c r="J15" s="134">
        <v>90</v>
      </c>
      <c r="K15" s="78" t="s">
        <v>277</v>
      </c>
      <c r="L15"/>
    </row>
    <row r="16" spans="1:12" ht="36" x14ac:dyDescent="0.25">
      <c r="A16" s="13">
        <v>13</v>
      </c>
      <c r="B16" s="20" t="s">
        <v>599</v>
      </c>
      <c r="C16" s="12" t="s">
        <v>456</v>
      </c>
      <c r="D16" s="128" t="s">
        <v>186</v>
      </c>
      <c r="E16" s="69">
        <v>100</v>
      </c>
      <c r="F16" s="69">
        <v>100</v>
      </c>
      <c r="G16" s="128">
        <v>3110101970</v>
      </c>
      <c r="H16" s="39" t="s">
        <v>29</v>
      </c>
      <c r="I16" s="136">
        <v>0</v>
      </c>
      <c r="J16" s="134">
        <v>0</v>
      </c>
      <c r="K16" s="78" t="s">
        <v>453</v>
      </c>
      <c r="L16"/>
    </row>
    <row r="17" spans="1:12" ht="36" x14ac:dyDescent="0.25">
      <c r="A17" s="37">
        <v>14</v>
      </c>
      <c r="B17" s="11" t="s">
        <v>600</v>
      </c>
      <c r="C17" s="12" t="s">
        <v>455</v>
      </c>
      <c r="D17" s="128" t="s">
        <v>187</v>
      </c>
      <c r="E17" s="69">
        <v>400</v>
      </c>
      <c r="F17" s="69">
        <v>400</v>
      </c>
      <c r="G17" s="128">
        <v>3110101968</v>
      </c>
      <c r="H17" s="39" t="s">
        <v>29</v>
      </c>
      <c r="I17" s="135">
        <v>0</v>
      </c>
      <c r="J17" s="134">
        <v>0</v>
      </c>
      <c r="K17" s="78" t="s">
        <v>453</v>
      </c>
      <c r="L17"/>
    </row>
    <row r="18" spans="1:12" ht="36" x14ac:dyDescent="0.25">
      <c r="A18" s="13">
        <v>15</v>
      </c>
      <c r="B18" s="20" t="s">
        <v>601</v>
      </c>
      <c r="C18" s="12" t="s">
        <v>452</v>
      </c>
      <c r="D18" s="128" t="s">
        <v>188</v>
      </c>
      <c r="E18" s="69">
        <v>300</v>
      </c>
      <c r="F18" s="69">
        <v>300</v>
      </c>
      <c r="G18" s="128">
        <v>3110101967</v>
      </c>
      <c r="H18" s="39" t="s">
        <v>29</v>
      </c>
      <c r="I18" s="133">
        <v>0</v>
      </c>
      <c r="J18" s="134">
        <v>0</v>
      </c>
      <c r="K18" s="79" t="s">
        <v>454</v>
      </c>
      <c r="L18"/>
    </row>
    <row r="19" spans="1:12" ht="36" x14ac:dyDescent="0.25">
      <c r="A19" s="37">
        <v>16</v>
      </c>
      <c r="B19" s="23" t="s">
        <v>602</v>
      </c>
      <c r="C19" s="14" t="s">
        <v>451</v>
      </c>
      <c r="D19" s="128" t="s">
        <v>189</v>
      </c>
      <c r="E19" s="69">
        <v>300</v>
      </c>
      <c r="F19" s="69">
        <v>300</v>
      </c>
      <c r="G19" s="128">
        <v>3110101966</v>
      </c>
      <c r="H19" s="39" t="s">
        <v>29</v>
      </c>
      <c r="I19" s="135">
        <v>0</v>
      </c>
      <c r="J19" s="134">
        <v>0</v>
      </c>
      <c r="K19" s="79" t="s">
        <v>453</v>
      </c>
    </row>
    <row r="20" spans="1:12" s="126" customFormat="1" ht="24" x14ac:dyDescent="0.25">
      <c r="A20" s="13">
        <v>17</v>
      </c>
      <c r="B20" s="20" t="s">
        <v>629</v>
      </c>
      <c r="C20" s="12" t="s">
        <v>405</v>
      </c>
      <c r="D20" s="39" t="s">
        <v>190</v>
      </c>
      <c r="E20" s="69">
        <v>19000</v>
      </c>
      <c r="F20" s="69">
        <v>19000</v>
      </c>
      <c r="G20" s="160">
        <v>3110101965</v>
      </c>
      <c r="H20" s="39" t="s">
        <v>5</v>
      </c>
      <c r="I20" s="133">
        <v>20</v>
      </c>
      <c r="J20" s="134">
        <v>50</v>
      </c>
      <c r="K20" s="19" t="s">
        <v>277</v>
      </c>
      <c r="L20" s="8"/>
    </row>
    <row r="21" spans="1:12" ht="24" x14ac:dyDescent="0.25">
      <c r="A21" s="37">
        <v>18</v>
      </c>
      <c r="B21" s="21" t="s">
        <v>661</v>
      </c>
      <c r="C21" s="22" t="s">
        <v>319</v>
      </c>
      <c r="D21" s="128" t="s">
        <v>191</v>
      </c>
      <c r="E21" s="69">
        <v>100000</v>
      </c>
      <c r="F21" s="69">
        <v>100000</v>
      </c>
      <c r="G21" s="39">
        <v>3110101964</v>
      </c>
      <c r="H21" s="39" t="s">
        <v>5</v>
      </c>
      <c r="I21" s="136">
        <v>66</v>
      </c>
      <c r="J21" s="134">
        <v>330</v>
      </c>
      <c r="K21" s="79" t="s">
        <v>308</v>
      </c>
    </row>
    <row r="22" spans="1:12" ht="24" x14ac:dyDescent="0.25">
      <c r="A22" s="13">
        <v>19</v>
      </c>
      <c r="B22" s="20" t="s">
        <v>661</v>
      </c>
      <c r="C22" s="12" t="s">
        <v>317</v>
      </c>
      <c r="D22" s="128" t="s">
        <v>192</v>
      </c>
      <c r="E22" s="69">
        <v>24500</v>
      </c>
      <c r="F22" s="69">
        <v>24500</v>
      </c>
      <c r="G22" s="39">
        <v>3110101963</v>
      </c>
      <c r="H22" s="39" t="s">
        <v>5</v>
      </c>
      <c r="I22" s="133">
        <v>0</v>
      </c>
      <c r="J22" s="134">
        <v>0</v>
      </c>
      <c r="K22" s="79" t="s">
        <v>305</v>
      </c>
      <c r="L22"/>
    </row>
    <row r="23" spans="1:12" ht="36" x14ac:dyDescent="0.25">
      <c r="A23" s="37">
        <v>20</v>
      </c>
      <c r="B23" s="20" t="s">
        <v>660</v>
      </c>
      <c r="C23" s="12" t="s">
        <v>318</v>
      </c>
      <c r="D23" s="128" t="s">
        <v>193</v>
      </c>
      <c r="E23" s="69">
        <v>1500</v>
      </c>
      <c r="F23" s="69">
        <v>1500</v>
      </c>
      <c r="G23" s="39">
        <v>3110101962</v>
      </c>
      <c r="H23" s="39" t="s">
        <v>5</v>
      </c>
      <c r="I23" s="136">
        <v>10</v>
      </c>
      <c r="J23" s="134">
        <v>25</v>
      </c>
      <c r="K23" s="79" t="s">
        <v>277</v>
      </c>
      <c r="L23"/>
    </row>
    <row r="24" spans="1:12" ht="24" x14ac:dyDescent="0.25">
      <c r="A24" s="13">
        <v>21</v>
      </c>
      <c r="B24" s="11" t="s">
        <v>659</v>
      </c>
      <c r="C24" s="17" t="s">
        <v>316</v>
      </c>
      <c r="D24" s="128" t="s">
        <v>194</v>
      </c>
      <c r="E24" s="69">
        <v>7000</v>
      </c>
      <c r="F24" s="69">
        <v>7000</v>
      </c>
      <c r="G24" s="39">
        <v>3110101960</v>
      </c>
      <c r="H24" s="39" t="s">
        <v>29</v>
      </c>
      <c r="I24" s="133">
        <v>0</v>
      </c>
      <c r="J24" s="134">
        <v>0</v>
      </c>
      <c r="K24" s="79" t="s">
        <v>293</v>
      </c>
      <c r="L24"/>
    </row>
    <row r="25" spans="1:12" ht="24" x14ac:dyDescent="0.25">
      <c r="A25" s="37">
        <v>22</v>
      </c>
      <c r="B25" s="23" t="s">
        <v>663</v>
      </c>
      <c r="C25" s="24" t="s">
        <v>464</v>
      </c>
      <c r="D25" s="128" t="s">
        <v>195</v>
      </c>
      <c r="E25" s="69">
        <v>14500</v>
      </c>
      <c r="F25" s="69">
        <v>14500</v>
      </c>
      <c r="G25" s="153">
        <v>3110101959</v>
      </c>
      <c r="H25" s="39" t="s">
        <v>29</v>
      </c>
      <c r="I25" s="135">
        <v>0</v>
      </c>
      <c r="J25" s="134">
        <v>0</v>
      </c>
      <c r="K25" s="79" t="s">
        <v>454</v>
      </c>
    </row>
    <row r="26" spans="1:12" ht="24" x14ac:dyDescent="0.25">
      <c r="A26" s="13">
        <v>23</v>
      </c>
      <c r="B26" s="11" t="s">
        <v>664</v>
      </c>
      <c r="C26" s="12" t="s">
        <v>463</v>
      </c>
      <c r="D26" s="128" t="s">
        <v>196</v>
      </c>
      <c r="E26" s="69">
        <v>700</v>
      </c>
      <c r="F26" s="69">
        <v>700</v>
      </c>
      <c r="G26" s="153">
        <v>3110101958</v>
      </c>
      <c r="H26" s="39" t="s">
        <v>29</v>
      </c>
      <c r="I26" s="137">
        <v>0</v>
      </c>
      <c r="J26" s="134">
        <v>0</v>
      </c>
      <c r="K26" s="79" t="s">
        <v>460</v>
      </c>
    </row>
    <row r="27" spans="1:12" ht="24" x14ac:dyDescent="0.25">
      <c r="A27" s="37">
        <v>24</v>
      </c>
      <c r="B27" s="21" t="s">
        <v>665</v>
      </c>
      <c r="C27" s="25" t="s">
        <v>462</v>
      </c>
      <c r="D27" s="128" t="s">
        <v>197</v>
      </c>
      <c r="E27" s="69">
        <v>600</v>
      </c>
      <c r="F27" s="69">
        <v>600</v>
      </c>
      <c r="G27" s="153">
        <v>3110101957</v>
      </c>
      <c r="H27" s="39" t="s">
        <v>29</v>
      </c>
      <c r="I27" s="135">
        <v>0</v>
      </c>
      <c r="J27" s="134">
        <v>0</v>
      </c>
      <c r="K27" s="79" t="s">
        <v>460</v>
      </c>
    </row>
    <row r="28" spans="1:12" s="6" customFormat="1" ht="24" x14ac:dyDescent="0.25">
      <c r="A28" s="13">
        <v>25</v>
      </c>
      <c r="B28" s="20" t="s">
        <v>666</v>
      </c>
      <c r="C28" s="12" t="s">
        <v>461</v>
      </c>
      <c r="D28" s="128" t="s">
        <v>198</v>
      </c>
      <c r="E28" s="69">
        <v>700</v>
      </c>
      <c r="F28" s="69">
        <v>700</v>
      </c>
      <c r="G28" s="153">
        <v>3110101956</v>
      </c>
      <c r="H28" s="39" t="s">
        <v>29</v>
      </c>
      <c r="I28" s="133">
        <v>0</v>
      </c>
      <c r="J28" s="134">
        <v>0</v>
      </c>
      <c r="K28" s="79" t="s">
        <v>460</v>
      </c>
      <c r="L28" s="5"/>
    </row>
    <row r="29" spans="1:12" ht="24" x14ac:dyDescent="0.25">
      <c r="A29" s="37">
        <v>26</v>
      </c>
      <c r="B29" s="11" t="s">
        <v>667</v>
      </c>
      <c r="C29" s="12" t="s">
        <v>459</v>
      </c>
      <c r="D29" s="128" t="s">
        <v>199</v>
      </c>
      <c r="E29" s="69">
        <v>3000</v>
      </c>
      <c r="F29" s="69">
        <v>3000</v>
      </c>
      <c r="G29" s="153">
        <v>3110101955</v>
      </c>
      <c r="H29" s="39" t="s">
        <v>29</v>
      </c>
      <c r="I29" s="137">
        <v>0</v>
      </c>
      <c r="J29" s="134">
        <v>0</v>
      </c>
      <c r="K29" s="79" t="s">
        <v>460</v>
      </c>
    </row>
    <row r="30" spans="1:12" ht="24" x14ac:dyDescent="0.25">
      <c r="A30" s="13">
        <v>27</v>
      </c>
      <c r="B30" s="20" t="s">
        <v>662</v>
      </c>
      <c r="C30" s="12" t="s">
        <v>465</v>
      </c>
      <c r="D30" s="159" t="s">
        <v>200</v>
      </c>
      <c r="E30" s="69">
        <v>800</v>
      </c>
      <c r="F30" s="69">
        <v>800</v>
      </c>
      <c r="G30" s="153">
        <v>3110101961</v>
      </c>
      <c r="H30" s="39" t="s">
        <v>29</v>
      </c>
      <c r="I30" s="133">
        <v>0</v>
      </c>
      <c r="J30" s="134">
        <v>0</v>
      </c>
      <c r="K30" s="79" t="s">
        <v>460</v>
      </c>
      <c r="L30"/>
    </row>
    <row r="31" spans="1:12" ht="24" x14ac:dyDescent="0.25">
      <c r="A31" s="37">
        <v>28</v>
      </c>
      <c r="B31" s="18" t="s">
        <v>686</v>
      </c>
      <c r="C31" s="17" t="s">
        <v>327</v>
      </c>
      <c r="D31" s="128" t="s">
        <v>201</v>
      </c>
      <c r="E31" s="69">
        <v>107000</v>
      </c>
      <c r="F31" s="69">
        <v>107000</v>
      </c>
      <c r="G31" s="128">
        <v>3110101954</v>
      </c>
      <c r="H31" s="39" t="s">
        <v>5</v>
      </c>
      <c r="I31" s="136">
        <v>45</v>
      </c>
      <c r="J31" s="134">
        <v>50</v>
      </c>
      <c r="K31" s="79" t="s">
        <v>308</v>
      </c>
      <c r="L31"/>
    </row>
    <row r="32" spans="1:12" ht="24" x14ac:dyDescent="0.25">
      <c r="A32" s="13">
        <v>29</v>
      </c>
      <c r="B32" s="11" t="s">
        <v>734</v>
      </c>
      <c r="C32" s="12" t="s">
        <v>326</v>
      </c>
      <c r="D32" s="128" t="s">
        <v>202</v>
      </c>
      <c r="E32" s="69">
        <v>4300</v>
      </c>
      <c r="F32" s="69">
        <v>4300</v>
      </c>
      <c r="G32" s="79">
        <v>3110101953</v>
      </c>
      <c r="H32" s="39" t="s">
        <v>5</v>
      </c>
      <c r="I32" s="135">
        <v>15</v>
      </c>
      <c r="J32" s="134">
        <v>45</v>
      </c>
      <c r="K32" s="79" t="s">
        <v>277</v>
      </c>
    </row>
    <row r="33" spans="1:12" ht="24" x14ac:dyDescent="0.25">
      <c r="A33" s="37">
        <v>30</v>
      </c>
      <c r="B33" s="20" t="s">
        <v>733</v>
      </c>
      <c r="C33" s="14" t="s">
        <v>325</v>
      </c>
      <c r="D33" s="128" t="s">
        <v>203</v>
      </c>
      <c r="E33" s="69">
        <v>1500</v>
      </c>
      <c r="F33" s="69">
        <v>1500</v>
      </c>
      <c r="G33" s="79">
        <v>3110101952</v>
      </c>
      <c r="H33" s="39" t="s">
        <v>5</v>
      </c>
      <c r="I33" s="133">
        <v>10</v>
      </c>
      <c r="J33" s="134">
        <v>10</v>
      </c>
      <c r="K33" s="79" t="s">
        <v>277</v>
      </c>
      <c r="L33"/>
    </row>
    <row r="34" spans="1:12" ht="24" x14ac:dyDescent="0.25">
      <c r="A34" s="13">
        <v>31</v>
      </c>
      <c r="B34" s="11" t="s">
        <v>732</v>
      </c>
      <c r="C34" s="12" t="s">
        <v>324</v>
      </c>
      <c r="D34" s="128" t="s">
        <v>204</v>
      </c>
      <c r="E34" s="69">
        <v>600</v>
      </c>
      <c r="F34" s="69">
        <v>600</v>
      </c>
      <c r="G34" s="79">
        <v>3110101951</v>
      </c>
      <c r="H34" s="39" t="s">
        <v>5</v>
      </c>
      <c r="I34" s="133">
        <v>15</v>
      </c>
      <c r="J34" s="134">
        <v>53</v>
      </c>
      <c r="K34" s="79" t="s">
        <v>277</v>
      </c>
      <c r="L34"/>
    </row>
    <row r="35" spans="1:12" ht="36" x14ac:dyDescent="0.25">
      <c r="A35" s="37">
        <v>32</v>
      </c>
      <c r="B35" s="26" t="s">
        <v>322</v>
      </c>
      <c r="C35" s="27" t="s">
        <v>323</v>
      </c>
      <c r="D35" s="128" t="s">
        <v>205</v>
      </c>
      <c r="E35" s="69">
        <v>23000</v>
      </c>
      <c r="F35" s="69">
        <v>23000</v>
      </c>
      <c r="G35" s="79">
        <v>3110101950</v>
      </c>
      <c r="H35" s="145" t="s">
        <v>5</v>
      </c>
      <c r="I35" s="146">
        <v>69</v>
      </c>
      <c r="J35" s="140">
        <v>80</v>
      </c>
      <c r="K35" s="79" t="s">
        <v>272</v>
      </c>
    </row>
    <row r="36" spans="1:12" ht="24" x14ac:dyDescent="0.25">
      <c r="A36" s="13">
        <v>33</v>
      </c>
      <c r="B36" s="168" t="s">
        <v>669</v>
      </c>
      <c r="C36" s="14" t="s">
        <v>321</v>
      </c>
      <c r="D36" s="128" t="s">
        <v>206</v>
      </c>
      <c r="E36" s="69">
        <v>3500</v>
      </c>
      <c r="F36" s="69">
        <v>3500</v>
      </c>
      <c r="G36" s="79">
        <v>3110101927</v>
      </c>
      <c r="H36" s="39" t="s">
        <v>29</v>
      </c>
      <c r="I36" s="136">
        <v>0</v>
      </c>
      <c r="J36" s="147">
        <v>0</v>
      </c>
      <c r="K36" s="79" t="s">
        <v>295</v>
      </c>
    </row>
    <row r="37" spans="1:12" ht="22.5" x14ac:dyDescent="0.25">
      <c r="A37" s="37">
        <v>34</v>
      </c>
      <c r="B37" s="20" t="s">
        <v>673</v>
      </c>
      <c r="C37" s="12" t="s">
        <v>480</v>
      </c>
      <c r="D37" s="128" t="s">
        <v>207</v>
      </c>
      <c r="E37" s="69">
        <v>800</v>
      </c>
      <c r="F37" s="69">
        <v>800</v>
      </c>
      <c r="G37" s="79">
        <v>3110101949</v>
      </c>
      <c r="H37" s="39" t="s">
        <v>29</v>
      </c>
      <c r="I37" s="133">
        <v>0</v>
      </c>
      <c r="J37" s="148">
        <v>0</v>
      </c>
      <c r="K37" s="79" t="s">
        <v>454</v>
      </c>
    </row>
    <row r="38" spans="1:12" ht="24" x14ac:dyDescent="0.25">
      <c r="A38" s="13">
        <v>35</v>
      </c>
      <c r="B38" s="169" t="s">
        <v>674</v>
      </c>
      <c r="C38" s="28" t="s">
        <v>479</v>
      </c>
      <c r="D38" s="128" t="s">
        <v>208</v>
      </c>
      <c r="E38" s="69">
        <v>600</v>
      </c>
      <c r="F38" s="69">
        <v>600</v>
      </c>
      <c r="G38" s="79">
        <v>3110101948</v>
      </c>
      <c r="H38" s="39" t="s">
        <v>29</v>
      </c>
      <c r="I38" s="135">
        <v>0</v>
      </c>
      <c r="J38" s="149">
        <v>0</v>
      </c>
      <c r="K38" s="79" t="s">
        <v>453</v>
      </c>
      <c r="L38"/>
    </row>
    <row r="39" spans="1:12" ht="24" x14ac:dyDescent="0.25">
      <c r="A39" s="37">
        <v>36</v>
      </c>
      <c r="B39" s="20" t="s">
        <v>675</v>
      </c>
      <c r="C39" s="29" t="s">
        <v>478</v>
      </c>
      <c r="D39" s="128" t="s">
        <v>209</v>
      </c>
      <c r="E39" s="69">
        <v>400</v>
      </c>
      <c r="F39" s="69">
        <v>400</v>
      </c>
      <c r="G39" s="79">
        <v>3110101947</v>
      </c>
      <c r="H39" s="39" t="s">
        <v>29</v>
      </c>
      <c r="I39" s="133">
        <v>0</v>
      </c>
      <c r="J39" s="148">
        <v>0</v>
      </c>
      <c r="K39" s="79" t="s">
        <v>460</v>
      </c>
    </row>
    <row r="40" spans="1:12" ht="36" x14ac:dyDescent="0.25">
      <c r="A40" s="13">
        <v>37</v>
      </c>
      <c r="B40" s="20" t="s">
        <v>741</v>
      </c>
      <c r="C40" s="12" t="s">
        <v>477</v>
      </c>
      <c r="D40" s="128" t="s">
        <v>210</v>
      </c>
      <c r="E40" s="69">
        <v>1800</v>
      </c>
      <c r="F40" s="69">
        <v>1800</v>
      </c>
      <c r="G40" s="79">
        <v>3110101946</v>
      </c>
      <c r="H40" s="39" t="s">
        <v>29</v>
      </c>
      <c r="I40" s="136">
        <v>0</v>
      </c>
      <c r="J40" s="147">
        <v>0</v>
      </c>
      <c r="K40" s="79" t="s">
        <v>460</v>
      </c>
    </row>
    <row r="41" spans="1:12" ht="36" x14ac:dyDescent="0.25">
      <c r="A41" s="37">
        <v>38</v>
      </c>
      <c r="B41" s="20" t="s">
        <v>740</v>
      </c>
      <c r="C41" s="12" t="s">
        <v>476</v>
      </c>
      <c r="D41" s="128" t="s">
        <v>211</v>
      </c>
      <c r="E41" s="69">
        <v>600</v>
      </c>
      <c r="F41" s="69">
        <v>600</v>
      </c>
      <c r="G41" s="79">
        <v>3110101945</v>
      </c>
      <c r="H41" s="39" t="s">
        <v>29</v>
      </c>
      <c r="I41" s="133">
        <v>0</v>
      </c>
      <c r="J41" s="148">
        <v>0</v>
      </c>
      <c r="K41" s="79" t="s">
        <v>460</v>
      </c>
      <c r="L41"/>
    </row>
    <row r="42" spans="1:12" ht="36" x14ac:dyDescent="0.25">
      <c r="A42" s="13">
        <v>39</v>
      </c>
      <c r="B42" s="20" t="s">
        <v>739</v>
      </c>
      <c r="C42" s="14" t="s">
        <v>475</v>
      </c>
      <c r="D42" s="128" t="s">
        <v>212</v>
      </c>
      <c r="E42" s="69">
        <v>7500</v>
      </c>
      <c r="F42" s="69">
        <v>7500</v>
      </c>
      <c r="G42" s="79">
        <v>3110101944</v>
      </c>
      <c r="H42" s="39" t="s">
        <v>29</v>
      </c>
      <c r="I42" s="136">
        <v>0</v>
      </c>
      <c r="J42" s="147">
        <v>0</v>
      </c>
      <c r="K42" s="79" t="s">
        <v>460</v>
      </c>
    </row>
    <row r="43" spans="1:12" ht="24" x14ac:dyDescent="0.25">
      <c r="A43" s="37">
        <v>40</v>
      </c>
      <c r="B43" s="20" t="s">
        <v>738</v>
      </c>
      <c r="C43" s="12" t="s">
        <v>474</v>
      </c>
      <c r="D43" s="128" t="s">
        <v>213</v>
      </c>
      <c r="E43" s="69">
        <v>500</v>
      </c>
      <c r="F43" s="69">
        <v>500</v>
      </c>
      <c r="G43" s="79">
        <v>3110101943</v>
      </c>
      <c r="H43" s="39" t="s">
        <v>29</v>
      </c>
      <c r="I43" s="133">
        <v>0</v>
      </c>
      <c r="J43" s="148">
        <v>0</v>
      </c>
      <c r="K43" s="79" t="s">
        <v>460</v>
      </c>
      <c r="L43"/>
    </row>
    <row r="44" spans="1:12" ht="24" x14ac:dyDescent="0.25">
      <c r="A44" s="13">
        <v>41</v>
      </c>
      <c r="B44" s="20" t="s">
        <v>737</v>
      </c>
      <c r="C44" s="12" t="s">
        <v>473</v>
      </c>
      <c r="D44" s="128" t="s">
        <v>214</v>
      </c>
      <c r="E44" s="69">
        <v>500</v>
      </c>
      <c r="F44" s="69">
        <v>500</v>
      </c>
      <c r="G44" s="79">
        <v>3110101942</v>
      </c>
      <c r="H44" s="39" t="s">
        <v>29</v>
      </c>
      <c r="I44" s="136">
        <v>0</v>
      </c>
      <c r="J44" s="147">
        <v>0</v>
      </c>
      <c r="K44" s="79" t="s">
        <v>460</v>
      </c>
      <c r="L44"/>
    </row>
    <row r="45" spans="1:12" ht="24" x14ac:dyDescent="0.25">
      <c r="A45" s="37">
        <v>42</v>
      </c>
      <c r="B45" s="20" t="s">
        <v>676</v>
      </c>
      <c r="C45" s="12" t="s">
        <v>472</v>
      </c>
      <c r="D45" s="128" t="s">
        <v>215</v>
      </c>
      <c r="E45" s="69">
        <v>400</v>
      </c>
      <c r="F45" s="69">
        <v>400</v>
      </c>
      <c r="G45" s="79">
        <v>3110101940</v>
      </c>
      <c r="H45" s="39" t="s">
        <v>29</v>
      </c>
      <c r="I45" s="133">
        <v>0</v>
      </c>
      <c r="J45" s="148">
        <v>0</v>
      </c>
      <c r="K45" s="79" t="s">
        <v>460</v>
      </c>
      <c r="L45"/>
    </row>
    <row r="46" spans="1:12" ht="24" x14ac:dyDescent="0.25">
      <c r="A46" s="13">
        <v>43</v>
      </c>
      <c r="B46" s="11" t="s">
        <v>677</v>
      </c>
      <c r="C46" s="12" t="s">
        <v>471</v>
      </c>
      <c r="D46" s="128" t="s">
        <v>216</v>
      </c>
      <c r="E46" s="69">
        <v>400</v>
      </c>
      <c r="F46" s="69">
        <v>400</v>
      </c>
      <c r="G46" s="79">
        <v>3110101930</v>
      </c>
      <c r="H46" s="39" t="s">
        <v>29</v>
      </c>
      <c r="I46" s="133">
        <v>0</v>
      </c>
      <c r="J46" s="148">
        <v>0</v>
      </c>
      <c r="K46" s="79" t="s">
        <v>453</v>
      </c>
      <c r="L46"/>
    </row>
    <row r="47" spans="1:12" ht="24" x14ac:dyDescent="0.25">
      <c r="A47" s="37">
        <v>44</v>
      </c>
      <c r="B47" s="11" t="s">
        <v>678</v>
      </c>
      <c r="C47" s="12" t="s">
        <v>470</v>
      </c>
      <c r="D47" s="128" t="s">
        <v>217</v>
      </c>
      <c r="E47" s="69">
        <v>400</v>
      </c>
      <c r="F47" s="69">
        <v>400</v>
      </c>
      <c r="G47" s="79">
        <v>3110101928</v>
      </c>
      <c r="H47" s="39" t="s">
        <v>29</v>
      </c>
      <c r="I47" s="133">
        <v>0</v>
      </c>
      <c r="J47" s="148">
        <v>0</v>
      </c>
      <c r="K47" s="79" t="s">
        <v>460</v>
      </c>
      <c r="L47"/>
    </row>
    <row r="48" spans="1:12" ht="24" x14ac:dyDescent="0.25">
      <c r="A48" s="13">
        <v>45</v>
      </c>
      <c r="B48" s="11" t="s">
        <v>668</v>
      </c>
      <c r="C48" s="12" t="s">
        <v>320</v>
      </c>
      <c r="D48" s="128" t="s">
        <v>218</v>
      </c>
      <c r="E48" s="69">
        <v>4800</v>
      </c>
      <c r="F48" s="69">
        <v>4800</v>
      </c>
      <c r="G48" s="79">
        <v>3110101926</v>
      </c>
      <c r="H48" s="39" t="s">
        <v>29</v>
      </c>
      <c r="I48" s="133">
        <v>0</v>
      </c>
      <c r="J48" s="148">
        <v>0</v>
      </c>
      <c r="K48" s="79" t="s">
        <v>295</v>
      </c>
      <c r="L48"/>
    </row>
    <row r="49" spans="1:12" ht="24" x14ac:dyDescent="0.25">
      <c r="A49" s="37">
        <v>46</v>
      </c>
      <c r="B49" s="20" t="s">
        <v>671</v>
      </c>
      <c r="C49" s="12" t="s">
        <v>468</v>
      </c>
      <c r="D49" s="128" t="s">
        <v>219</v>
      </c>
      <c r="E49" s="69">
        <v>5000</v>
      </c>
      <c r="F49" s="69">
        <v>5000</v>
      </c>
      <c r="G49" s="79">
        <v>3110101925</v>
      </c>
      <c r="H49" s="39" t="s">
        <v>29</v>
      </c>
      <c r="I49" s="155" t="s">
        <v>469</v>
      </c>
      <c r="J49" s="156" t="s">
        <v>469</v>
      </c>
      <c r="K49" s="79" t="s">
        <v>454</v>
      </c>
    </row>
    <row r="50" spans="1:12" ht="24" x14ac:dyDescent="0.25">
      <c r="A50" s="13">
        <v>47</v>
      </c>
      <c r="B50" s="11" t="s">
        <v>672</v>
      </c>
      <c r="C50" s="30" t="s">
        <v>467</v>
      </c>
      <c r="D50" s="128" t="s">
        <v>220</v>
      </c>
      <c r="E50" s="69">
        <v>3300</v>
      </c>
      <c r="F50" s="69">
        <v>3300</v>
      </c>
      <c r="G50" s="79">
        <v>3110101924</v>
      </c>
      <c r="H50" s="39" t="s">
        <v>29</v>
      </c>
      <c r="I50" s="133">
        <v>0</v>
      </c>
      <c r="J50" s="148">
        <v>0</v>
      </c>
      <c r="K50" s="79" t="s">
        <v>454</v>
      </c>
      <c r="L50"/>
    </row>
    <row r="51" spans="1:12" ht="24" x14ac:dyDescent="0.25">
      <c r="A51" s="37">
        <v>48</v>
      </c>
      <c r="B51" s="11" t="s">
        <v>670</v>
      </c>
      <c r="C51" s="68" t="s">
        <v>466</v>
      </c>
      <c r="D51" s="128" t="s">
        <v>221</v>
      </c>
      <c r="E51" s="69">
        <v>1100</v>
      </c>
      <c r="F51" s="69">
        <v>1100</v>
      </c>
      <c r="G51" s="79">
        <v>3110101923</v>
      </c>
      <c r="H51" s="39" t="s">
        <v>29</v>
      </c>
      <c r="I51" s="133">
        <v>0</v>
      </c>
      <c r="J51" s="148">
        <v>0</v>
      </c>
      <c r="K51" s="79" t="s">
        <v>454</v>
      </c>
      <c r="L51"/>
    </row>
    <row r="52" spans="1:12" ht="24" x14ac:dyDescent="0.25">
      <c r="A52" s="13">
        <v>49</v>
      </c>
      <c r="B52" s="11" t="s">
        <v>736</v>
      </c>
      <c r="C52" s="68" t="s">
        <v>481</v>
      </c>
      <c r="D52" s="128" t="s">
        <v>482</v>
      </c>
      <c r="E52" s="69">
        <v>15500</v>
      </c>
      <c r="F52" s="69">
        <v>15500</v>
      </c>
      <c r="G52" s="79">
        <v>3110181629</v>
      </c>
      <c r="H52" s="39" t="s">
        <v>29</v>
      </c>
      <c r="I52" s="133">
        <v>0</v>
      </c>
      <c r="J52" s="148">
        <v>0</v>
      </c>
      <c r="K52" s="79" t="s">
        <v>483</v>
      </c>
      <c r="L52"/>
    </row>
    <row r="53" spans="1:12" x14ac:dyDescent="0.25">
      <c r="A53" s="37">
        <v>50</v>
      </c>
      <c r="B53" s="11" t="s">
        <v>714</v>
      </c>
      <c r="C53" s="68" t="s">
        <v>751</v>
      </c>
      <c r="D53" s="128" t="s">
        <v>754</v>
      </c>
      <c r="E53" s="69">
        <v>5500000</v>
      </c>
      <c r="F53" s="69">
        <v>6500000</v>
      </c>
      <c r="G53" s="79"/>
      <c r="H53" s="39" t="s">
        <v>5</v>
      </c>
      <c r="I53" s="133"/>
      <c r="J53" s="148">
        <v>2000</v>
      </c>
      <c r="K53" s="79"/>
      <c r="L53"/>
    </row>
    <row r="54" spans="1:12" x14ac:dyDescent="0.25">
      <c r="A54" s="13">
        <v>51</v>
      </c>
      <c r="B54" s="11" t="s">
        <v>714</v>
      </c>
      <c r="C54" s="177" t="s">
        <v>752</v>
      </c>
      <c r="D54" s="104" t="s">
        <v>753</v>
      </c>
      <c r="E54" s="69"/>
      <c r="F54" s="69"/>
      <c r="G54" s="79"/>
      <c r="H54" s="39" t="s">
        <v>5</v>
      </c>
      <c r="I54" s="133"/>
      <c r="J54" s="148">
        <v>650</v>
      </c>
      <c r="K54" s="79"/>
      <c r="L54"/>
    </row>
    <row r="55" spans="1:12" ht="24" x14ac:dyDescent="0.25">
      <c r="A55" s="37">
        <v>52</v>
      </c>
      <c r="B55" s="11" t="s">
        <v>742</v>
      </c>
      <c r="C55" s="177" t="s">
        <v>715</v>
      </c>
      <c r="D55" s="128" t="s">
        <v>716</v>
      </c>
      <c r="E55" s="69">
        <v>8500</v>
      </c>
      <c r="F55" s="69">
        <v>8500</v>
      </c>
      <c r="G55" s="79">
        <v>3110187872</v>
      </c>
      <c r="H55" s="39"/>
      <c r="I55" s="133">
        <v>0</v>
      </c>
      <c r="J55" s="148">
        <v>0</v>
      </c>
      <c r="K55" s="79"/>
      <c r="L55"/>
    </row>
    <row r="56" spans="1:12" ht="24" x14ac:dyDescent="0.25">
      <c r="A56" s="13">
        <v>53</v>
      </c>
      <c r="B56" s="11" t="s">
        <v>743</v>
      </c>
      <c r="C56" s="177" t="s">
        <v>715</v>
      </c>
      <c r="D56" s="128" t="s">
        <v>717</v>
      </c>
      <c r="E56" s="69">
        <v>8000</v>
      </c>
      <c r="F56" s="69">
        <v>8000</v>
      </c>
      <c r="G56" s="79">
        <v>3110187871</v>
      </c>
      <c r="H56" s="39"/>
      <c r="I56" s="133">
        <v>0</v>
      </c>
      <c r="J56" s="148">
        <v>0</v>
      </c>
      <c r="K56" s="79"/>
      <c r="L56"/>
    </row>
    <row r="57" spans="1:12" ht="24" x14ac:dyDescent="0.25">
      <c r="A57" s="37">
        <v>54</v>
      </c>
      <c r="B57" s="11" t="s">
        <v>735</v>
      </c>
      <c r="C57" s="177" t="s">
        <v>718</v>
      </c>
      <c r="D57" s="128" t="s">
        <v>721</v>
      </c>
      <c r="E57" s="69">
        <v>7000</v>
      </c>
      <c r="F57" s="69">
        <v>7000</v>
      </c>
      <c r="G57" s="79">
        <v>3110200489</v>
      </c>
      <c r="H57" s="39" t="s">
        <v>5</v>
      </c>
      <c r="I57" s="133">
        <v>25</v>
      </c>
      <c r="J57" s="148">
        <v>25</v>
      </c>
      <c r="K57" s="79"/>
      <c r="L57"/>
    </row>
    <row r="58" spans="1:12" ht="24" x14ac:dyDescent="0.25">
      <c r="A58" s="13">
        <v>55</v>
      </c>
      <c r="B58" s="11" t="s">
        <v>750</v>
      </c>
      <c r="C58" s="177" t="s">
        <v>719</v>
      </c>
      <c r="D58" s="128" t="s">
        <v>720</v>
      </c>
      <c r="E58" s="69">
        <v>5300</v>
      </c>
      <c r="F58" s="69">
        <v>5300</v>
      </c>
      <c r="G58" s="79">
        <v>3110200514</v>
      </c>
      <c r="H58" s="39" t="s">
        <v>5</v>
      </c>
      <c r="I58" s="133">
        <v>25</v>
      </c>
      <c r="J58" s="148">
        <v>25</v>
      </c>
      <c r="K58" s="79"/>
      <c r="L58"/>
    </row>
    <row r="59" spans="1:12" ht="48" x14ac:dyDescent="0.25">
      <c r="A59" s="37">
        <v>56</v>
      </c>
      <c r="B59" s="11" t="s">
        <v>579</v>
      </c>
      <c r="C59" s="68" t="s">
        <v>283</v>
      </c>
      <c r="D59" s="128" t="s">
        <v>222</v>
      </c>
      <c r="E59" s="69">
        <v>50</v>
      </c>
      <c r="F59" s="69">
        <v>50</v>
      </c>
      <c r="G59" s="79">
        <v>3110101920</v>
      </c>
      <c r="H59" s="39" t="s">
        <v>5</v>
      </c>
      <c r="I59" s="133">
        <v>5</v>
      </c>
      <c r="J59" s="148">
        <v>11</v>
      </c>
      <c r="K59" s="79" t="s">
        <v>277</v>
      </c>
      <c r="L59"/>
    </row>
    <row r="60" spans="1:12" ht="48" x14ac:dyDescent="0.25">
      <c r="A60" s="13">
        <v>57</v>
      </c>
      <c r="B60" s="11" t="s">
        <v>578</v>
      </c>
      <c r="C60" s="68" t="s">
        <v>282</v>
      </c>
      <c r="D60" s="128" t="s">
        <v>223</v>
      </c>
      <c r="E60" s="69">
        <v>6500</v>
      </c>
      <c r="F60" s="69">
        <v>6500</v>
      </c>
      <c r="G60" s="79">
        <v>3110101918</v>
      </c>
      <c r="H60" s="39" t="s">
        <v>5</v>
      </c>
      <c r="I60" s="133">
        <v>10</v>
      </c>
      <c r="J60" s="148">
        <v>35</v>
      </c>
      <c r="K60" s="79" t="s">
        <v>277</v>
      </c>
      <c r="L60"/>
    </row>
    <row r="61" spans="1:12" ht="36" x14ac:dyDescent="0.25">
      <c r="A61" s="37">
        <v>58</v>
      </c>
      <c r="B61" s="11" t="s">
        <v>577</v>
      </c>
      <c r="C61" s="68" t="s">
        <v>281</v>
      </c>
      <c r="D61" s="128" t="s">
        <v>224</v>
      </c>
      <c r="E61" s="69">
        <v>332500</v>
      </c>
      <c r="F61" s="69">
        <v>332500</v>
      </c>
      <c r="G61" s="79">
        <v>3110101917</v>
      </c>
      <c r="H61" s="39" t="s">
        <v>5</v>
      </c>
      <c r="I61" s="133">
        <v>100</v>
      </c>
      <c r="J61" s="148">
        <v>150</v>
      </c>
      <c r="K61" s="79" t="s">
        <v>277</v>
      </c>
      <c r="L61"/>
    </row>
    <row r="62" spans="1:12" ht="36" x14ac:dyDescent="0.25">
      <c r="A62" s="13">
        <v>59</v>
      </c>
      <c r="B62" s="11" t="s">
        <v>582</v>
      </c>
      <c r="C62" s="68" t="s">
        <v>285</v>
      </c>
      <c r="D62" s="128" t="s">
        <v>225</v>
      </c>
      <c r="E62" s="69">
        <v>78000</v>
      </c>
      <c r="F62" s="69">
        <v>78000</v>
      </c>
      <c r="G62" s="79">
        <v>3110102058</v>
      </c>
      <c r="H62" s="39" t="s">
        <v>5</v>
      </c>
      <c r="I62" s="133">
        <v>35</v>
      </c>
      <c r="J62" s="148">
        <v>100</v>
      </c>
      <c r="K62" s="79" t="s">
        <v>277</v>
      </c>
      <c r="L62"/>
    </row>
    <row r="63" spans="1:12" ht="36" x14ac:dyDescent="0.25">
      <c r="A63" s="37">
        <v>60</v>
      </c>
      <c r="B63" s="11" t="s">
        <v>576</v>
      </c>
      <c r="C63" s="68" t="s">
        <v>280</v>
      </c>
      <c r="D63" s="128" t="s">
        <v>226</v>
      </c>
      <c r="E63" s="69">
        <v>23500</v>
      </c>
      <c r="F63" s="69">
        <v>23500</v>
      </c>
      <c r="G63" s="79">
        <v>3110101915</v>
      </c>
      <c r="H63" s="39" t="s">
        <v>5</v>
      </c>
      <c r="I63" s="133">
        <v>30</v>
      </c>
      <c r="J63" s="148">
        <v>30</v>
      </c>
      <c r="K63" s="79" t="s">
        <v>277</v>
      </c>
      <c r="L63"/>
    </row>
    <row r="64" spans="1:12" ht="36" x14ac:dyDescent="0.25">
      <c r="A64" s="13">
        <v>61</v>
      </c>
      <c r="B64" s="11" t="s">
        <v>575</v>
      </c>
      <c r="C64" s="68" t="s">
        <v>279</v>
      </c>
      <c r="D64" s="128" t="s">
        <v>227</v>
      </c>
      <c r="E64" s="69">
        <v>19500</v>
      </c>
      <c r="F64" s="69">
        <v>19500</v>
      </c>
      <c r="G64" s="79">
        <v>3110101913</v>
      </c>
      <c r="H64" s="39" t="s">
        <v>5</v>
      </c>
      <c r="I64" s="133">
        <v>30</v>
      </c>
      <c r="J64" s="148">
        <v>30</v>
      </c>
      <c r="K64" s="79" t="s">
        <v>277</v>
      </c>
      <c r="L64"/>
    </row>
    <row r="65" spans="1:12" ht="36" x14ac:dyDescent="0.25">
      <c r="A65" s="37">
        <v>62</v>
      </c>
      <c r="B65" s="11" t="s">
        <v>574</v>
      </c>
      <c r="C65" s="68" t="s">
        <v>278</v>
      </c>
      <c r="D65" s="128" t="s">
        <v>228</v>
      </c>
      <c r="E65" s="69">
        <v>8500</v>
      </c>
      <c r="F65" s="69">
        <v>8500</v>
      </c>
      <c r="G65" s="79">
        <v>3110101912</v>
      </c>
      <c r="H65" s="39" t="s">
        <v>5</v>
      </c>
      <c r="I65" s="133">
        <v>3</v>
      </c>
      <c r="J65" s="148">
        <v>10</v>
      </c>
      <c r="K65" s="79" t="s">
        <v>277</v>
      </c>
      <c r="L65"/>
    </row>
    <row r="66" spans="1:12" ht="48" x14ac:dyDescent="0.25">
      <c r="A66" s="13">
        <v>63</v>
      </c>
      <c r="B66" s="11" t="s">
        <v>573</v>
      </c>
      <c r="C66" s="68" t="s">
        <v>276</v>
      </c>
      <c r="D66" s="128" t="s">
        <v>229</v>
      </c>
      <c r="E66" s="69">
        <v>367000</v>
      </c>
      <c r="F66" s="69">
        <v>367000</v>
      </c>
      <c r="G66" s="79">
        <v>3110101911</v>
      </c>
      <c r="H66" s="39" t="s">
        <v>5</v>
      </c>
      <c r="I66" s="133">
        <v>100</v>
      </c>
      <c r="J66" s="148">
        <v>155</v>
      </c>
      <c r="K66" s="79" t="s">
        <v>277</v>
      </c>
      <c r="L66"/>
    </row>
    <row r="67" spans="1:12" ht="36" x14ac:dyDescent="0.25">
      <c r="A67" s="37">
        <v>64</v>
      </c>
      <c r="B67" s="11" t="s">
        <v>571</v>
      </c>
      <c r="C67" s="68" t="s">
        <v>273</v>
      </c>
      <c r="D67" s="128" t="s">
        <v>230</v>
      </c>
      <c r="E67" s="69">
        <v>5500</v>
      </c>
      <c r="F67" s="69">
        <v>5500</v>
      </c>
      <c r="G67" s="79">
        <v>3110101895</v>
      </c>
      <c r="H67" s="39" t="s">
        <v>29</v>
      </c>
      <c r="I67" s="133">
        <v>0</v>
      </c>
      <c r="J67" s="148">
        <v>0</v>
      </c>
      <c r="K67" s="79" t="s">
        <v>274</v>
      </c>
      <c r="L67"/>
    </row>
    <row r="68" spans="1:12" ht="36" x14ac:dyDescent="0.25">
      <c r="A68" s="13">
        <v>65</v>
      </c>
      <c r="B68" s="11" t="s">
        <v>572</v>
      </c>
      <c r="C68" s="68" t="s">
        <v>275</v>
      </c>
      <c r="D68" s="128" t="s">
        <v>231</v>
      </c>
      <c r="E68" s="69">
        <v>5500</v>
      </c>
      <c r="F68" s="69">
        <v>5500</v>
      </c>
      <c r="G68" s="79">
        <v>3110101897</v>
      </c>
      <c r="H68" s="39" t="s">
        <v>29</v>
      </c>
      <c r="I68" s="133">
        <v>0</v>
      </c>
      <c r="J68" s="148">
        <v>0</v>
      </c>
      <c r="K68" s="79" t="s">
        <v>274</v>
      </c>
      <c r="L68"/>
    </row>
    <row r="69" spans="1:12" ht="24" x14ac:dyDescent="0.25">
      <c r="A69" s="37">
        <v>66</v>
      </c>
      <c r="B69" s="11" t="s">
        <v>570</v>
      </c>
      <c r="C69" s="68" t="s">
        <v>271</v>
      </c>
      <c r="D69" s="128" t="s">
        <v>232</v>
      </c>
      <c r="E69" s="69">
        <v>240000</v>
      </c>
      <c r="F69" s="69">
        <v>240000</v>
      </c>
      <c r="G69" s="79">
        <v>3110101893</v>
      </c>
      <c r="H69" s="39" t="s">
        <v>135</v>
      </c>
      <c r="I69" s="133">
        <v>0</v>
      </c>
      <c r="J69" s="148">
        <v>0</v>
      </c>
      <c r="K69" s="79" t="s">
        <v>272</v>
      </c>
      <c r="L69"/>
    </row>
    <row r="70" spans="1:12" ht="36" x14ac:dyDescent="0.25">
      <c r="A70" s="13">
        <v>67</v>
      </c>
      <c r="B70" s="11" t="s">
        <v>580</v>
      </c>
      <c r="C70" s="68" t="s">
        <v>284</v>
      </c>
      <c r="D70" s="161" t="s">
        <v>233</v>
      </c>
      <c r="E70" s="69">
        <v>1300000</v>
      </c>
      <c r="F70" s="69">
        <v>1300000</v>
      </c>
      <c r="G70" s="128">
        <v>3110102056</v>
      </c>
      <c r="H70" s="39" t="s">
        <v>5</v>
      </c>
      <c r="I70" s="133">
        <v>400</v>
      </c>
      <c r="J70" s="148">
        <v>1050</v>
      </c>
      <c r="K70" s="79" t="s">
        <v>277</v>
      </c>
      <c r="L70"/>
    </row>
    <row r="71" spans="1:12" ht="36" x14ac:dyDescent="0.25">
      <c r="A71" s="37">
        <v>68</v>
      </c>
      <c r="B71" s="11" t="s">
        <v>581</v>
      </c>
      <c r="C71" s="68" t="s">
        <v>284</v>
      </c>
      <c r="D71" s="161" t="s">
        <v>234</v>
      </c>
      <c r="E71" s="69">
        <v>3000</v>
      </c>
      <c r="F71" s="69">
        <v>3000</v>
      </c>
      <c r="G71" s="128">
        <v>3110102057</v>
      </c>
      <c r="H71" s="39" t="s">
        <v>5</v>
      </c>
      <c r="I71" s="133">
        <v>350</v>
      </c>
      <c r="J71" s="148">
        <v>1005</v>
      </c>
      <c r="K71" s="79" t="s">
        <v>277</v>
      </c>
      <c r="L71"/>
    </row>
    <row r="72" spans="1:12" ht="48" x14ac:dyDescent="0.25">
      <c r="A72" s="13">
        <v>69</v>
      </c>
      <c r="B72" s="11" t="s">
        <v>583</v>
      </c>
      <c r="C72" s="68" t="s">
        <v>286</v>
      </c>
      <c r="D72" s="161" t="s">
        <v>235</v>
      </c>
      <c r="E72" s="69">
        <v>3000</v>
      </c>
      <c r="F72" s="69">
        <v>3000</v>
      </c>
      <c r="G72" s="128">
        <v>3110108005</v>
      </c>
      <c r="H72" s="39" t="s">
        <v>5</v>
      </c>
      <c r="I72" s="133">
        <v>0</v>
      </c>
      <c r="J72" s="148">
        <v>0</v>
      </c>
      <c r="K72" s="79" t="s">
        <v>272</v>
      </c>
      <c r="L72"/>
    </row>
    <row r="73" spans="1:12" ht="24" x14ac:dyDescent="0.25">
      <c r="A73" s="37">
        <v>70</v>
      </c>
      <c r="B73" s="11" t="s">
        <v>287</v>
      </c>
      <c r="C73" s="68" t="s">
        <v>288</v>
      </c>
      <c r="D73" s="161" t="s">
        <v>236</v>
      </c>
      <c r="E73" s="69">
        <v>720000</v>
      </c>
      <c r="F73" s="69">
        <v>720000</v>
      </c>
      <c r="G73" s="128">
        <v>3110139623</v>
      </c>
      <c r="H73" s="39" t="s">
        <v>5</v>
      </c>
      <c r="I73" s="133">
        <v>350</v>
      </c>
      <c r="J73" s="148">
        <v>800</v>
      </c>
      <c r="K73" s="79" t="s">
        <v>277</v>
      </c>
      <c r="L73"/>
    </row>
    <row r="74" spans="1:12" ht="24" x14ac:dyDescent="0.25">
      <c r="A74" s="13">
        <v>71</v>
      </c>
      <c r="B74" s="11" t="s">
        <v>289</v>
      </c>
      <c r="C74" s="68" t="s">
        <v>288</v>
      </c>
      <c r="D74" s="161" t="s">
        <v>237</v>
      </c>
      <c r="E74" s="69">
        <v>740000</v>
      </c>
      <c r="F74" s="69">
        <v>740000</v>
      </c>
      <c r="G74" s="128">
        <v>3110139624</v>
      </c>
      <c r="H74" s="39" t="s">
        <v>5</v>
      </c>
      <c r="I74" s="133">
        <v>350</v>
      </c>
      <c r="J74" s="148">
        <v>800</v>
      </c>
      <c r="K74" s="79" t="s">
        <v>277</v>
      </c>
      <c r="L74"/>
    </row>
    <row r="75" spans="1:12" ht="24" x14ac:dyDescent="0.25">
      <c r="A75" s="37">
        <v>72</v>
      </c>
      <c r="B75" s="11" t="s">
        <v>584</v>
      </c>
      <c r="C75" s="68" t="s">
        <v>290</v>
      </c>
      <c r="D75" s="161" t="s">
        <v>238</v>
      </c>
      <c r="E75" s="69">
        <v>590000</v>
      </c>
      <c r="F75" s="69">
        <v>590000</v>
      </c>
      <c r="G75" s="128">
        <v>3110139626</v>
      </c>
      <c r="H75" s="39" t="s">
        <v>5</v>
      </c>
      <c r="I75" s="133">
        <v>350</v>
      </c>
      <c r="J75" s="148">
        <v>1000</v>
      </c>
      <c r="K75" s="79" t="s">
        <v>277</v>
      </c>
      <c r="L75"/>
    </row>
    <row r="76" spans="1:12" ht="24" x14ac:dyDescent="0.25">
      <c r="A76" s="13">
        <v>73</v>
      </c>
      <c r="B76" s="11" t="s">
        <v>588</v>
      </c>
      <c r="C76" s="68" t="s">
        <v>484</v>
      </c>
      <c r="D76" s="161" t="s">
        <v>239</v>
      </c>
      <c r="E76" s="69">
        <v>35000</v>
      </c>
      <c r="F76" s="69">
        <v>35000</v>
      </c>
      <c r="G76" s="153">
        <v>3110144019</v>
      </c>
      <c r="H76" s="39" t="s">
        <v>29</v>
      </c>
      <c r="I76" s="133">
        <v>0</v>
      </c>
      <c r="J76" s="148">
        <v>0</v>
      </c>
      <c r="K76" s="79" t="s">
        <v>453</v>
      </c>
      <c r="L76"/>
    </row>
    <row r="77" spans="1:12" ht="24" x14ac:dyDescent="0.25">
      <c r="A77" s="37">
        <v>74</v>
      </c>
      <c r="B77" s="11" t="s">
        <v>585</v>
      </c>
      <c r="C77" s="68" t="s">
        <v>487</v>
      </c>
      <c r="D77" s="128" t="s">
        <v>240</v>
      </c>
      <c r="E77" s="69">
        <v>700</v>
      </c>
      <c r="F77" s="69">
        <v>700</v>
      </c>
      <c r="G77" s="88">
        <v>3110101891</v>
      </c>
      <c r="H77" s="39" t="s">
        <v>29</v>
      </c>
      <c r="I77" s="133">
        <v>0</v>
      </c>
      <c r="J77" s="148">
        <v>0</v>
      </c>
      <c r="K77" s="79" t="s">
        <v>460</v>
      </c>
      <c r="L77"/>
    </row>
    <row r="78" spans="1:12" ht="24" x14ac:dyDescent="0.25">
      <c r="A78" s="13">
        <v>75</v>
      </c>
      <c r="B78" s="11" t="s">
        <v>586</v>
      </c>
      <c r="C78" s="68" t="s">
        <v>486</v>
      </c>
      <c r="D78" s="128" t="s">
        <v>241</v>
      </c>
      <c r="E78" s="69">
        <v>650</v>
      </c>
      <c r="F78" s="69">
        <v>650</v>
      </c>
      <c r="G78" s="79">
        <v>3110101875</v>
      </c>
      <c r="H78" s="39" t="s">
        <v>29</v>
      </c>
      <c r="I78" s="133">
        <v>0</v>
      </c>
      <c r="J78" s="148">
        <v>0</v>
      </c>
      <c r="K78" s="79" t="s">
        <v>460</v>
      </c>
      <c r="L78"/>
    </row>
    <row r="79" spans="1:12" ht="24" x14ac:dyDescent="0.25">
      <c r="A79" s="37">
        <v>76</v>
      </c>
      <c r="B79" s="11" t="s">
        <v>587</v>
      </c>
      <c r="C79" s="68" t="s">
        <v>485</v>
      </c>
      <c r="D79" s="159" t="s">
        <v>242</v>
      </c>
      <c r="E79" s="69">
        <v>100</v>
      </c>
      <c r="F79" s="69">
        <v>100</v>
      </c>
      <c r="G79" s="159">
        <v>3110127971</v>
      </c>
      <c r="H79" s="39" t="s">
        <v>29</v>
      </c>
      <c r="I79" s="133">
        <v>0</v>
      </c>
      <c r="J79" s="148">
        <v>0</v>
      </c>
      <c r="K79" s="79" t="s">
        <v>453</v>
      </c>
      <c r="L79"/>
    </row>
    <row r="80" spans="1:12" ht="24" x14ac:dyDescent="0.25">
      <c r="A80" s="13">
        <v>77</v>
      </c>
      <c r="B80" s="11" t="s">
        <v>685</v>
      </c>
      <c r="C80" s="68" t="s">
        <v>337</v>
      </c>
      <c r="D80" s="128" t="s">
        <v>243</v>
      </c>
      <c r="E80" s="69">
        <v>64000</v>
      </c>
      <c r="F80" s="69">
        <v>64000</v>
      </c>
      <c r="G80" s="79">
        <v>3110102055</v>
      </c>
      <c r="H80" s="39" t="s">
        <v>5</v>
      </c>
      <c r="I80" s="133">
        <v>30</v>
      </c>
      <c r="J80" s="148">
        <v>45</v>
      </c>
      <c r="K80" s="79" t="s">
        <v>277</v>
      </c>
      <c r="L80"/>
    </row>
    <row r="81" spans="1:12" ht="24" x14ac:dyDescent="0.25">
      <c r="A81" s="37">
        <v>78</v>
      </c>
      <c r="B81" s="11" t="s">
        <v>684</v>
      </c>
      <c r="C81" s="68" t="s">
        <v>335</v>
      </c>
      <c r="D81" s="128" t="s">
        <v>244</v>
      </c>
      <c r="E81" s="69">
        <v>290000</v>
      </c>
      <c r="F81" s="69">
        <v>290000</v>
      </c>
      <c r="G81" s="79">
        <v>3110101865</v>
      </c>
      <c r="H81" s="39" t="s">
        <v>5</v>
      </c>
      <c r="I81" s="133">
        <v>200</v>
      </c>
      <c r="J81" s="148">
        <v>200</v>
      </c>
      <c r="K81" s="79" t="s">
        <v>277</v>
      </c>
      <c r="L81"/>
    </row>
    <row r="82" spans="1:12" ht="36" x14ac:dyDescent="0.25">
      <c r="A82" s="13">
        <v>79</v>
      </c>
      <c r="B82" s="11" t="s">
        <v>334</v>
      </c>
      <c r="C82" s="68" t="s">
        <v>335</v>
      </c>
      <c r="D82" s="128" t="s">
        <v>245</v>
      </c>
      <c r="E82" s="69">
        <v>215000</v>
      </c>
      <c r="F82" s="69">
        <v>215000</v>
      </c>
      <c r="G82" s="79">
        <v>3110101864</v>
      </c>
      <c r="H82" s="39" t="s">
        <v>5</v>
      </c>
      <c r="I82" s="133">
        <v>200</v>
      </c>
      <c r="J82" s="148">
        <v>200</v>
      </c>
      <c r="K82" s="79" t="s">
        <v>277</v>
      </c>
      <c r="L82"/>
    </row>
    <row r="83" spans="1:12" ht="24" x14ac:dyDescent="0.25">
      <c r="A83" s="37">
        <v>80</v>
      </c>
      <c r="B83" s="11" t="s">
        <v>683</v>
      </c>
      <c r="C83" s="68" t="s">
        <v>333</v>
      </c>
      <c r="D83" s="128" t="s">
        <v>744</v>
      </c>
      <c r="E83" s="69">
        <v>200000</v>
      </c>
      <c r="F83" s="69">
        <v>200000</v>
      </c>
      <c r="G83" s="79">
        <v>3110101863</v>
      </c>
      <c r="H83" s="39" t="s">
        <v>5</v>
      </c>
      <c r="I83" s="133">
        <v>50</v>
      </c>
      <c r="J83" s="148">
        <v>153</v>
      </c>
      <c r="K83" s="79" t="s">
        <v>277</v>
      </c>
      <c r="L83"/>
    </row>
    <row r="84" spans="1:12" ht="24" x14ac:dyDescent="0.25">
      <c r="A84" s="13">
        <v>81</v>
      </c>
      <c r="B84" s="11" t="s">
        <v>682</v>
      </c>
      <c r="C84" s="68" t="s">
        <v>333</v>
      </c>
      <c r="D84" s="128" t="s">
        <v>246</v>
      </c>
      <c r="E84" s="69">
        <v>7500</v>
      </c>
      <c r="F84" s="69">
        <v>7500</v>
      </c>
      <c r="G84" s="79">
        <v>3110101861</v>
      </c>
      <c r="H84" s="39" t="s">
        <v>29</v>
      </c>
      <c r="I84" s="133">
        <v>0</v>
      </c>
      <c r="J84" s="148">
        <v>0</v>
      </c>
      <c r="K84" s="79" t="s">
        <v>295</v>
      </c>
      <c r="L84"/>
    </row>
    <row r="85" spans="1:12" ht="36" x14ac:dyDescent="0.25">
      <c r="A85" s="37">
        <v>82</v>
      </c>
      <c r="B85" s="11" t="s">
        <v>681</v>
      </c>
      <c r="C85" s="68" t="s">
        <v>332</v>
      </c>
      <c r="D85" s="128" t="s">
        <v>247</v>
      </c>
      <c r="E85" s="69">
        <v>23500</v>
      </c>
      <c r="F85" s="69">
        <v>23500</v>
      </c>
      <c r="G85" s="79">
        <v>3110101860</v>
      </c>
      <c r="H85" s="39" t="s">
        <v>29</v>
      </c>
      <c r="I85" s="133">
        <v>0</v>
      </c>
      <c r="J85" s="148">
        <v>0</v>
      </c>
      <c r="K85" s="79" t="s">
        <v>293</v>
      </c>
      <c r="L85"/>
    </row>
    <row r="86" spans="1:12" ht="24" x14ac:dyDescent="0.25">
      <c r="A86" s="13">
        <v>83</v>
      </c>
      <c r="B86" s="11" t="s">
        <v>694</v>
      </c>
      <c r="C86" s="68" t="s">
        <v>336</v>
      </c>
      <c r="D86" s="128" t="s">
        <v>248</v>
      </c>
      <c r="E86" s="69">
        <v>415000</v>
      </c>
      <c r="F86" s="69">
        <v>415000</v>
      </c>
      <c r="G86" s="79">
        <v>3110102053</v>
      </c>
      <c r="H86" s="39" t="s">
        <v>5</v>
      </c>
      <c r="I86" s="133">
        <v>500</v>
      </c>
      <c r="J86" s="148">
        <v>800</v>
      </c>
      <c r="K86" s="79" t="s">
        <v>277</v>
      </c>
      <c r="L86"/>
    </row>
    <row r="87" spans="1:12" ht="24" x14ac:dyDescent="0.25">
      <c r="A87" s="37">
        <v>84</v>
      </c>
      <c r="B87" s="11" t="s">
        <v>680</v>
      </c>
      <c r="C87" s="68" t="s">
        <v>331</v>
      </c>
      <c r="D87" s="128" t="s">
        <v>249</v>
      </c>
      <c r="E87" s="69">
        <v>300000</v>
      </c>
      <c r="F87" s="69">
        <v>300000</v>
      </c>
      <c r="G87" s="79">
        <v>3110101855</v>
      </c>
      <c r="H87" s="39" t="s">
        <v>5</v>
      </c>
      <c r="I87" s="133">
        <v>200</v>
      </c>
      <c r="J87" s="148">
        <v>300</v>
      </c>
      <c r="K87" s="79" t="s">
        <v>277</v>
      </c>
      <c r="L87"/>
    </row>
    <row r="88" spans="1:12" ht="24" x14ac:dyDescent="0.25">
      <c r="A88" s="13">
        <v>85</v>
      </c>
      <c r="B88" s="11" t="s">
        <v>679</v>
      </c>
      <c r="C88" s="68" t="s">
        <v>330</v>
      </c>
      <c r="D88" s="128" t="s">
        <v>250</v>
      </c>
      <c r="E88" s="69">
        <v>16000</v>
      </c>
      <c r="F88" s="69">
        <v>16000</v>
      </c>
      <c r="G88" s="79">
        <v>3110101854</v>
      </c>
      <c r="H88" s="39" t="s">
        <v>29</v>
      </c>
      <c r="I88" s="133">
        <v>0</v>
      </c>
      <c r="J88" s="148">
        <v>0</v>
      </c>
      <c r="K88" s="79" t="s">
        <v>274</v>
      </c>
      <c r="L88"/>
    </row>
    <row r="89" spans="1:12" ht="24" x14ac:dyDescent="0.25">
      <c r="A89" s="37">
        <v>86</v>
      </c>
      <c r="B89" s="11" t="s">
        <v>328</v>
      </c>
      <c r="C89" s="68" t="s">
        <v>329</v>
      </c>
      <c r="D89" s="128" t="s">
        <v>251</v>
      </c>
      <c r="E89" s="69">
        <v>42000</v>
      </c>
      <c r="F89" s="69">
        <v>42000</v>
      </c>
      <c r="G89" s="79">
        <v>3110101852</v>
      </c>
      <c r="H89" s="39" t="s">
        <v>5</v>
      </c>
      <c r="I89" s="133">
        <v>40</v>
      </c>
      <c r="J89" s="148">
        <v>100</v>
      </c>
      <c r="K89" s="79" t="s">
        <v>277</v>
      </c>
      <c r="L89"/>
    </row>
    <row r="90" spans="1:12" ht="24" x14ac:dyDescent="0.25">
      <c r="A90" s="13">
        <v>87</v>
      </c>
      <c r="B90" s="11" t="s">
        <v>688</v>
      </c>
      <c r="C90" s="68" t="s">
        <v>330</v>
      </c>
      <c r="D90" s="161" t="s">
        <v>252</v>
      </c>
      <c r="E90" s="69">
        <v>50000</v>
      </c>
      <c r="F90" s="69">
        <v>50000</v>
      </c>
      <c r="G90" s="79">
        <v>3110130854</v>
      </c>
      <c r="H90" s="39" t="s">
        <v>29</v>
      </c>
      <c r="I90" s="133">
        <v>0</v>
      </c>
      <c r="J90" s="148">
        <v>0</v>
      </c>
      <c r="K90" s="79" t="s">
        <v>295</v>
      </c>
      <c r="L90"/>
    </row>
    <row r="91" spans="1:12" ht="24" x14ac:dyDescent="0.25">
      <c r="A91" s="37">
        <v>88</v>
      </c>
      <c r="B91" s="11" t="s">
        <v>689</v>
      </c>
      <c r="C91" s="68" t="s">
        <v>338</v>
      </c>
      <c r="D91" s="128" t="s">
        <v>253</v>
      </c>
      <c r="E91" s="69">
        <v>16000</v>
      </c>
      <c r="F91" s="69">
        <v>16000</v>
      </c>
      <c r="G91" s="79">
        <v>3110144106</v>
      </c>
      <c r="H91" s="39" t="s">
        <v>29</v>
      </c>
      <c r="I91" s="133">
        <v>0</v>
      </c>
      <c r="J91" s="148">
        <v>0</v>
      </c>
      <c r="K91" s="79" t="s">
        <v>295</v>
      </c>
      <c r="L91"/>
    </row>
    <row r="92" spans="1:12" x14ac:dyDescent="0.25">
      <c r="A92" s="13">
        <v>89</v>
      </c>
      <c r="B92" s="11" t="s">
        <v>693</v>
      </c>
      <c r="C92" s="68" t="s">
        <v>488</v>
      </c>
      <c r="D92" s="128" t="s">
        <v>254</v>
      </c>
      <c r="E92" s="69">
        <v>8500</v>
      </c>
      <c r="F92" s="69">
        <v>8500</v>
      </c>
      <c r="G92" s="79">
        <v>3110144107</v>
      </c>
      <c r="H92" s="153" t="s">
        <v>29</v>
      </c>
      <c r="I92" s="133">
        <v>0</v>
      </c>
      <c r="J92" s="148">
        <v>0</v>
      </c>
      <c r="K92" s="128" t="s">
        <v>460</v>
      </c>
      <c r="L92"/>
    </row>
    <row r="93" spans="1:12" ht="36" x14ac:dyDescent="0.25">
      <c r="A93" s="37">
        <v>90</v>
      </c>
      <c r="B93" s="11" t="s">
        <v>690</v>
      </c>
      <c r="C93" s="68" t="s">
        <v>491</v>
      </c>
      <c r="D93" s="128" t="s">
        <v>255</v>
      </c>
      <c r="E93" s="69">
        <v>6000</v>
      </c>
      <c r="F93" s="69">
        <v>6000</v>
      </c>
      <c r="G93" s="79">
        <v>3110101851</v>
      </c>
      <c r="H93" s="153" t="s">
        <v>29</v>
      </c>
      <c r="I93" s="133">
        <v>0</v>
      </c>
      <c r="J93" s="148">
        <v>0</v>
      </c>
      <c r="K93" s="128" t="s">
        <v>460</v>
      </c>
      <c r="L93"/>
    </row>
    <row r="94" spans="1:12" ht="24" x14ac:dyDescent="0.25">
      <c r="A94" s="13">
        <v>91</v>
      </c>
      <c r="B94" s="11" t="s">
        <v>489</v>
      </c>
      <c r="C94" s="68" t="s">
        <v>490</v>
      </c>
      <c r="D94" s="128" t="s">
        <v>256</v>
      </c>
      <c r="E94" s="69">
        <v>5000</v>
      </c>
      <c r="F94" s="69">
        <v>5000</v>
      </c>
      <c r="G94" s="79">
        <v>3110101850</v>
      </c>
      <c r="H94" s="153" t="s">
        <v>29</v>
      </c>
      <c r="I94" s="133">
        <v>0</v>
      </c>
      <c r="J94" s="148">
        <v>0</v>
      </c>
      <c r="K94" s="128" t="s">
        <v>460</v>
      </c>
      <c r="L94"/>
    </row>
    <row r="95" spans="1:12" ht="24" x14ac:dyDescent="0.25">
      <c r="A95" s="37">
        <v>92</v>
      </c>
      <c r="B95" s="11" t="s">
        <v>692</v>
      </c>
      <c r="C95" s="68" t="s">
        <v>493</v>
      </c>
      <c r="D95" s="128" t="s">
        <v>257</v>
      </c>
      <c r="E95" s="69">
        <v>700</v>
      </c>
      <c r="F95" s="69">
        <v>700</v>
      </c>
      <c r="G95" s="79">
        <v>3110101859</v>
      </c>
      <c r="H95" s="153" t="s">
        <v>29</v>
      </c>
      <c r="I95" s="133">
        <v>0</v>
      </c>
      <c r="J95" s="148">
        <v>0</v>
      </c>
      <c r="K95" s="128" t="s">
        <v>460</v>
      </c>
      <c r="L95"/>
    </row>
    <row r="96" spans="1:12" ht="24" x14ac:dyDescent="0.25">
      <c r="A96" s="13">
        <v>93</v>
      </c>
      <c r="B96" s="11" t="s">
        <v>691</v>
      </c>
      <c r="C96" s="68" t="s">
        <v>492</v>
      </c>
      <c r="D96" s="159" t="s">
        <v>258</v>
      </c>
      <c r="E96" s="69">
        <v>300</v>
      </c>
      <c r="F96" s="69">
        <v>300</v>
      </c>
      <c r="G96" s="79">
        <v>3110102054</v>
      </c>
      <c r="H96" s="153" t="s">
        <v>29</v>
      </c>
      <c r="I96" s="133">
        <v>0</v>
      </c>
      <c r="J96" s="148">
        <v>0</v>
      </c>
      <c r="K96" s="128" t="s">
        <v>460</v>
      </c>
      <c r="L96"/>
    </row>
    <row r="97" spans="1:12" x14ac:dyDescent="0.25">
      <c r="A97" s="37">
        <v>94</v>
      </c>
      <c r="B97" s="11" t="s">
        <v>695</v>
      </c>
      <c r="C97" s="68" t="s">
        <v>339</v>
      </c>
      <c r="D97" s="128" t="s">
        <v>259</v>
      </c>
      <c r="E97" s="69">
        <v>20000</v>
      </c>
      <c r="F97" s="69">
        <v>20000</v>
      </c>
      <c r="G97" s="128">
        <v>3110101846</v>
      </c>
      <c r="H97" s="39" t="s">
        <v>5</v>
      </c>
      <c r="I97" s="133">
        <v>0</v>
      </c>
      <c r="J97" s="133">
        <v>0</v>
      </c>
      <c r="K97" s="79" t="s">
        <v>305</v>
      </c>
      <c r="L97"/>
    </row>
    <row r="98" spans="1:12" ht="24" x14ac:dyDescent="0.25">
      <c r="A98" s="13">
        <v>95</v>
      </c>
      <c r="B98" s="11" t="s">
        <v>697</v>
      </c>
      <c r="C98" s="68" t="s">
        <v>696</v>
      </c>
      <c r="D98" s="128" t="s">
        <v>260</v>
      </c>
      <c r="E98" s="69">
        <v>57000</v>
      </c>
      <c r="F98" s="69">
        <v>57000</v>
      </c>
      <c r="G98" s="128">
        <v>3110101846</v>
      </c>
      <c r="H98" s="39" t="s">
        <v>5</v>
      </c>
      <c r="I98" s="133">
        <v>0</v>
      </c>
      <c r="J98" s="133">
        <v>0</v>
      </c>
      <c r="K98" s="79" t="s">
        <v>305</v>
      </c>
      <c r="L98"/>
    </row>
    <row r="99" spans="1:12" ht="24" x14ac:dyDescent="0.25">
      <c r="A99" s="37">
        <v>96</v>
      </c>
      <c r="B99" s="72" t="s">
        <v>698</v>
      </c>
      <c r="C99" s="108" t="s">
        <v>340</v>
      </c>
      <c r="D99" s="159" t="s">
        <v>261</v>
      </c>
      <c r="E99" s="69">
        <v>1000</v>
      </c>
      <c r="F99" s="69">
        <v>1000</v>
      </c>
      <c r="G99" s="88">
        <v>3110101845</v>
      </c>
      <c r="H99" s="162" t="s">
        <v>29</v>
      </c>
      <c r="I99" s="157">
        <v>0</v>
      </c>
      <c r="J99" s="158">
        <v>0</v>
      </c>
      <c r="K99" s="129" t="s">
        <v>453</v>
      </c>
      <c r="L99"/>
    </row>
    <row r="100" spans="1:12" s="2" customFormat="1" ht="24" x14ac:dyDescent="0.25">
      <c r="A100" s="13">
        <v>97</v>
      </c>
      <c r="B100" s="11" t="s">
        <v>618</v>
      </c>
      <c r="C100" s="68" t="s">
        <v>311</v>
      </c>
      <c r="D100" s="128" t="s">
        <v>262</v>
      </c>
      <c r="E100" s="69">
        <v>5300</v>
      </c>
      <c r="F100" s="69">
        <v>5300</v>
      </c>
      <c r="G100" s="153">
        <v>3110101844</v>
      </c>
      <c r="H100" s="39" t="s">
        <v>5</v>
      </c>
      <c r="I100" s="133">
        <v>6</v>
      </c>
      <c r="J100" s="133">
        <v>28</v>
      </c>
      <c r="K100" s="79" t="s">
        <v>305</v>
      </c>
    </row>
    <row r="101" spans="1:12" s="2" customFormat="1" ht="24" x14ac:dyDescent="0.25">
      <c r="A101" s="37">
        <v>98</v>
      </c>
      <c r="B101" s="11" t="s">
        <v>616</v>
      </c>
      <c r="C101" s="68" t="s">
        <v>310</v>
      </c>
      <c r="D101" s="128" t="s">
        <v>263</v>
      </c>
      <c r="E101" s="69">
        <v>2900</v>
      </c>
      <c r="F101" s="69">
        <v>2900</v>
      </c>
      <c r="G101" s="153">
        <v>3110101843</v>
      </c>
      <c r="H101" s="39" t="s">
        <v>5</v>
      </c>
      <c r="I101" s="133">
        <v>85</v>
      </c>
      <c r="J101" s="133">
        <v>130</v>
      </c>
      <c r="K101" s="79" t="s">
        <v>277</v>
      </c>
    </row>
    <row r="102" spans="1:12" s="2" customFormat="1" ht="24" x14ac:dyDescent="0.25">
      <c r="A102" s="13">
        <v>99</v>
      </c>
      <c r="B102" s="11" t="s">
        <v>617</v>
      </c>
      <c r="C102" s="68" t="s">
        <v>309</v>
      </c>
      <c r="D102" s="128" t="s">
        <v>264</v>
      </c>
      <c r="E102" s="69">
        <v>1200</v>
      </c>
      <c r="F102" s="69">
        <v>1200</v>
      </c>
      <c r="G102" s="153">
        <v>3110101841</v>
      </c>
      <c r="H102" s="39" t="s">
        <v>5</v>
      </c>
      <c r="I102" s="133">
        <v>20</v>
      </c>
      <c r="J102" s="133">
        <v>63</v>
      </c>
      <c r="K102" s="79" t="s">
        <v>308</v>
      </c>
    </row>
    <row r="103" spans="1:12" s="2" customFormat="1" ht="24" x14ac:dyDescent="0.25">
      <c r="A103" s="37">
        <v>100</v>
      </c>
      <c r="B103" s="11" t="s">
        <v>615</v>
      </c>
      <c r="C103" s="68" t="s">
        <v>309</v>
      </c>
      <c r="D103" s="128" t="s">
        <v>265</v>
      </c>
      <c r="E103" s="69">
        <v>6000</v>
      </c>
      <c r="F103" s="69">
        <v>6000</v>
      </c>
      <c r="G103" s="153">
        <v>3110101840</v>
      </c>
      <c r="H103" s="39" t="s">
        <v>5</v>
      </c>
      <c r="I103" s="133">
        <v>50</v>
      </c>
      <c r="J103" s="133">
        <v>109</v>
      </c>
      <c r="K103" s="79" t="s">
        <v>308</v>
      </c>
    </row>
    <row r="104" spans="1:12" s="2" customFormat="1" ht="24" x14ac:dyDescent="0.25">
      <c r="A104" s="13">
        <v>101</v>
      </c>
      <c r="B104" s="11" t="s">
        <v>614</v>
      </c>
      <c r="C104" s="68" t="s">
        <v>307</v>
      </c>
      <c r="D104" s="128" t="s">
        <v>266</v>
      </c>
      <c r="E104" s="69">
        <v>7000</v>
      </c>
      <c r="F104" s="69">
        <v>7000</v>
      </c>
      <c r="G104" s="153">
        <v>3110101839</v>
      </c>
      <c r="H104" s="39" t="s">
        <v>5</v>
      </c>
      <c r="I104" s="133">
        <v>50</v>
      </c>
      <c r="J104" s="133">
        <v>125</v>
      </c>
      <c r="K104" s="79" t="s">
        <v>308</v>
      </c>
    </row>
    <row r="105" spans="1:12" s="2" customFormat="1" ht="36" x14ac:dyDescent="0.25">
      <c r="A105" s="37">
        <v>102</v>
      </c>
      <c r="B105" s="11" t="s">
        <v>313</v>
      </c>
      <c r="C105" s="68" t="s">
        <v>306</v>
      </c>
      <c r="D105" s="128" t="s">
        <v>267</v>
      </c>
      <c r="E105" s="69">
        <v>52000</v>
      </c>
      <c r="F105" s="69">
        <v>52000</v>
      </c>
      <c r="G105" s="153">
        <v>3110101833</v>
      </c>
      <c r="H105" s="39" t="s">
        <v>5</v>
      </c>
      <c r="I105" s="133">
        <v>0</v>
      </c>
      <c r="J105" s="133">
        <v>0</v>
      </c>
      <c r="K105" s="79" t="s">
        <v>305</v>
      </c>
    </row>
    <row r="106" spans="1:12" s="2" customFormat="1" ht="24" x14ac:dyDescent="0.25">
      <c r="A106" s="13">
        <v>103</v>
      </c>
      <c r="B106" s="11" t="s">
        <v>613</v>
      </c>
      <c r="C106" s="68" t="s">
        <v>304</v>
      </c>
      <c r="D106" s="128" t="s">
        <v>268</v>
      </c>
      <c r="E106" s="69">
        <v>1000</v>
      </c>
      <c r="F106" s="69">
        <v>1000</v>
      </c>
      <c r="G106" s="153">
        <v>3110101823</v>
      </c>
      <c r="H106" s="39" t="s">
        <v>5</v>
      </c>
      <c r="I106" s="133">
        <v>30</v>
      </c>
      <c r="J106" s="133">
        <v>60</v>
      </c>
      <c r="K106" s="79" t="s">
        <v>305</v>
      </c>
    </row>
    <row r="107" spans="1:12" ht="36" x14ac:dyDescent="0.25">
      <c r="A107" s="37">
        <v>104</v>
      </c>
      <c r="B107" s="16" t="s">
        <v>619</v>
      </c>
      <c r="C107" s="73" t="s">
        <v>312</v>
      </c>
      <c r="D107" s="154" t="s">
        <v>269</v>
      </c>
      <c r="E107" s="69">
        <v>38000</v>
      </c>
      <c r="F107" s="69">
        <v>38000</v>
      </c>
      <c r="G107" s="88">
        <v>3110143847</v>
      </c>
      <c r="H107" s="19" t="s">
        <v>5</v>
      </c>
      <c r="I107" s="144">
        <v>0</v>
      </c>
      <c r="J107" s="144">
        <v>0</v>
      </c>
      <c r="K107" s="78" t="s">
        <v>305</v>
      </c>
      <c r="L107"/>
    </row>
    <row r="108" spans="1:12" ht="24" x14ac:dyDescent="0.25">
      <c r="A108" s="13">
        <v>105</v>
      </c>
      <c r="B108" s="11" t="s">
        <v>620</v>
      </c>
      <c r="C108" s="68" t="s">
        <v>314</v>
      </c>
      <c r="D108" s="163" t="s">
        <v>270</v>
      </c>
      <c r="E108" s="69">
        <v>70000</v>
      </c>
      <c r="F108" s="69">
        <v>70000</v>
      </c>
      <c r="G108" s="153">
        <v>3110151823</v>
      </c>
      <c r="H108" s="39" t="s">
        <v>5</v>
      </c>
      <c r="I108" s="133">
        <v>135</v>
      </c>
      <c r="J108" s="133">
        <v>135</v>
      </c>
      <c r="K108" s="79" t="s">
        <v>277</v>
      </c>
      <c r="L108"/>
    </row>
    <row r="109" spans="1:12" ht="15.75" thickBot="1" x14ac:dyDescent="0.3">
      <c r="A109" s="37">
        <v>106</v>
      </c>
      <c r="B109" s="72" t="s">
        <v>713</v>
      </c>
      <c r="C109" s="182" t="s">
        <v>758</v>
      </c>
      <c r="D109" s="171"/>
      <c r="E109" s="188">
        <v>7000000</v>
      </c>
      <c r="F109" s="188">
        <v>8000000</v>
      </c>
      <c r="G109" s="153"/>
      <c r="H109" s="39" t="s">
        <v>5</v>
      </c>
      <c r="I109" s="133"/>
      <c r="J109" s="133"/>
      <c r="K109" s="79"/>
      <c r="L109"/>
    </row>
    <row r="110" spans="1:12" ht="16.5" thickBot="1" x14ac:dyDescent="0.3">
      <c r="A110" s="32"/>
      <c r="B110" s="49"/>
      <c r="C110" s="46" t="s">
        <v>7</v>
      </c>
      <c r="D110" s="47"/>
      <c r="E110" s="70">
        <f>SUM(E4:E109)</f>
        <v>19622804</v>
      </c>
      <c r="F110" s="70">
        <f>SUM(F4:F109)</f>
        <v>21622804</v>
      </c>
      <c r="G110" s="213"/>
      <c r="H110" s="214"/>
      <c r="I110" s="215"/>
      <c r="J110" s="216"/>
    </row>
    <row r="111" spans="1:12" ht="16.5" thickBot="1" x14ac:dyDescent="0.3">
      <c r="A111" s="32"/>
      <c r="B111" s="52"/>
      <c r="C111" s="52"/>
      <c r="D111" s="51"/>
      <c r="E111" s="42"/>
      <c r="F111" s="42"/>
      <c r="G111" s="42"/>
      <c r="H111" s="51"/>
      <c r="I111" s="53"/>
      <c r="J111" s="54"/>
    </row>
    <row r="112" spans="1:12" ht="16.5" thickBot="1" x14ac:dyDescent="0.3">
      <c r="A112" s="32"/>
      <c r="B112" s="170"/>
      <c r="C112" s="174" t="s">
        <v>745</v>
      </c>
      <c r="D112" s="57"/>
      <c r="E112" s="225"/>
      <c r="F112" s="175">
        <f>E110+F110</f>
        <v>41245608</v>
      </c>
      <c r="G112" s="74" t="s">
        <v>2</v>
      </c>
      <c r="H112" s="57"/>
      <c r="I112" s="58"/>
      <c r="J112" s="59"/>
    </row>
    <row r="113" spans="1:10" x14ac:dyDescent="0.25">
      <c r="A113" s="32"/>
      <c r="B113" s="38"/>
      <c r="C113" s="38"/>
      <c r="D113" s="32"/>
      <c r="E113" s="43"/>
      <c r="F113" s="43"/>
      <c r="G113" s="43"/>
      <c r="H113" s="32"/>
      <c r="I113" s="40"/>
      <c r="J113" s="31"/>
    </row>
    <row r="114" spans="1:10" x14ac:dyDescent="0.25">
      <c r="A114" s="32"/>
      <c r="B114" s="38"/>
      <c r="C114" s="38"/>
      <c r="D114" s="32"/>
      <c r="E114" s="43"/>
      <c r="F114" s="43"/>
      <c r="G114" s="43"/>
      <c r="H114" s="32"/>
      <c r="I114" s="40"/>
      <c r="J114" s="31"/>
    </row>
    <row r="115" spans="1:10" x14ac:dyDescent="0.25">
      <c r="A115" s="32"/>
      <c r="B115" s="38"/>
      <c r="C115" s="38"/>
      <c r="D115" s="32"/>
      <c r="E115" s="43"/>
      <c r="F115" s="43"/>
      <c r="G115" s="43"/>
      <c r="H115" s="32"/>
      <c r="I115" s="40"/>
      <c r="J115" s="31"/>
    </row>
    <row r="116" spans="1:10" x14ac:dyDescent="0.25">
      <c r="A116" s="32"/>
      <c r="B116" s="38"/>
      <c r="C116" s="38"/>
      <c r="D116" s="32"/>
      <c r="E116" s="65"/>
      <c r="F116" s="65"/>
      <c r="G116" s="43"/>
      <c r="H116" s="32"/>
      <c r="I116" s="40"/>
      <c r="J116" s="31"/>
    </row>
    <row r="117" spans="1:10" x14ac:dyDescent="0.25">
      <c r="A117" s="32"/>
      <c r="B117" s="38"/>
      <c r="C117" s="38"/>
      <c r="D117" s="32"/>
      <c r="E117" s="43"/>
      <c r="F117" s="43"/>
      <c r="G117" s="43"/>
      <c r="H117" s="32"/>
      <c r="I117" s="40"/>
      <c r="J117" s="31"/>
    </row>
    <row r="118" spans="1:10" x14ac:dyDescent="0.25">
      <c r="A118" s="32"/>
      <c r="B118" s="38"/>
      <c r="C118" s="38"/>
      <c r="D118" s="32"/>
      <c r="E118" s="43"/>
      <c r="F118" s="43"/>
      <c r="G118" s="43"/>
      <c r="H118" s="32"/>
      <c r="I118" s="40"/>
      <c r="J118" s="31"/>
    </row>
    <row r="119" spans="1:10" x14ac:dyDescent="0.25">
      <c r="A119" s="32"/>
      <c r="B119" s="38"/>
      <c r="C119" s="38"/>
      <c r="D119" s="32"/>
      <c r="E119" s="43"/>
      <c r="F119" s="43"/>
      <c r="G119" s="43"/>
      <c r="H119" s="32"/>
      <c r="I119" s="40"/>
      <c r="J119" s="31"/>
    </row>
    <row r="120" spans="1:10" x14ac:dyDescent="0.25">
      <c r="A120" s="32"/>
      <c r="B120" s="38"/>
      <c r="C120" s="38"/>
      <c r="D120" s="32"/>
      <c r="E120" s="43"/>
      <c r="F120" s="43"/>
      <c r="G120" s="43"/>
      <c r="H120" s="32"/>
      <c r="I120" s="40"/>
      <c r="J120" s="31"/>
    </row>
    <row r="121" spans="1:10" x14ac:dyDescent="0.25">
      <c r="A121" s="32"/>
      <c r="B121" s="38"/>
      <c r="C121" s="38"/>
      <c r="D121" s="32"/>
      <c r="E121" s="43"/>
      <c r="F121" s="43"/>
      <c r="G121" s="10"/>
      <c r="H121" s="32"/>
      <c r="I121" s="40"/>
      <c r="J121" s="31"/>
    </row>
    <row r="122" spans="1:10" x14ac:dyDescent="0.25">
      <c r="A122" s="32"/>
      <c r="B122" s="38"/>
      <c r="C122" s="38"/>
      <c r="D122" s="32"/>
      <c r="E122" s="43"/>
      <c r="F122" s="43"/>
      <c r="G122" s="10"/>
      <c r="H122" s="32"/>
      <c r="I122" s="40"/>
      <c r="J122" s="31"/>
    </row>
    <row r="123" spans="1:10" x14ac:dyDescent="0.25">
      <c r="A123" s="32"/>
      <c r="B123" s="38"/>
      <c r="C123" s="38"/>
      <c r="D123" s="32"/>
      <c r="E123" s="43"/>
      <c r="F123" s="43"/>
      <c r="G123" s="10"/>
      <c r="H123" s="32"/>
      <c r="I123" s="40"/>
      <c r="J123" s="31"/>
    </row>
    <row r="124" spans="1:10" x14ac:dyDescent="0.25">
      <c r="A124" s="32"/>
      <c r="B124" s="38"/>
      <c r="C124" s="38"/>
      <c r="D124" s="32"/>
      <c r="E124" s="43"/>
      <c r="F124" s="43"/>
      <c r="G124" s="10"/>
      <c r="H124" s="32"/>
      <c r="I124" s="40"/>
      <c r="J124" s="31"/>
    </row>
    <row r="125" spans="1:10" x14ac:dyDescent="0.25">
      <c r="B125" s="38"/>
      <c r="C125" s="38"/>
      <c r="D125" s="32"/>
      <c r="E125" s="43"/>
      <c r="F125" s="43"/>
      <c r="G125" s="10"/>
      <c r="H125" s="32"/>
      <c r="I125" s="40"/>
      <c r="J125" s="31"/>
    </row>
    <row r="126" spans="1:10" x14ac:dyDescent="0.25">
      <c r="B126" s="38"/>
      <c r="C126" s="38"/>
      <c r="D126" s="32"/>
      <c r="E126" s="43"/>
      <c r="F126" s="43"/>
      <c r="G126" s="10"/>
      <c r="H126" s="32"/>
      <c r="I126" s="40"/>
      <c r="J126" s="31"/>
    </row>
    <row r="127" spans="1:10" x14ac:dyDescent="0.25">
      <c r="B127" s="38"/>
      <c r="C127" s="38"/>
      <c r="D127" s="32"/>
      <c r="E127" s="43"/>
      <c r="F127" s="43"/>
      <c r="G127" s="10"/>
      <c r="H127" s="32"/>
      <c r="I127" s="40"/>
      <c r="J127" s="31"/>
    </row>
    <row r="128" spans="1:10" x14ac:dyDescent="0.25">
      <c r="B128" s="38"/>
      <c r="C128" s="38"/>
      <c r="D128" s="32"/>
      <c r="E128" s="43"/>
      <c r="F128" s="43"/>
      <c r="G128" s="10"/>
      <c r="H128" s="32"/>
      <c r="I128" s="40"/>
      <c r="J128" s="31"/>
    </row>
    <row r="129" spans="2:10" x14ac:dyDescent="0.25">
      <c r="B129" s="38"/>
      <c r="C129" s="38"/>
      <c r="D129" s="32"/>
      <c r="E129" s="43"/>
      <c r="F129" s="43"/>
      <c r="G129" s="10"/>
      <c r="H129" s="32"/>
      <c r="I129" s="40"/>
      <c r="J129" s="31"/>
    </row>
    <row r="130" spans="2:10" x14ac:dyDescent="0.25">
      <c r="B130" s="38"/>
      <c r="C130" s="38"/>
      <c r="D130" s="32"/>
      <c r="E130" s="43"/>
      <c r="F130" s="43"/>
      <c r="G130" s="10"/>
      <c r="H130" s="32"/>
      <c r="I130" s="40"/>
      <c r="J130" s="31"/>
    </row>
  </sheetData>
  <pageMargins left="0.7" right="0.7" top="0.75" bottom="0.75" header="0.3" footer="0.3"/>
  <pageSetup paperSize="9" scale="79" fitToHeight="0" orientation="landscape" r:id="rId1"/>
  <headerFooter>
    <oddHeader>&amp;LPríloha č. 1a k časti dokumentu B.1 - Opis predmetu zákazky</oddHeader>
  </headerFooter>
  <ignoredErrors>
    <ignoredError sqref="I49:J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80"/>
  <sheetViews>
    <sheetView topLeftCell="A54" zoomScaleNormal="100" workbookViewId="0">
      <selection activeCell="G76" sqref="G76"/>
    </sheetView>
  </sheetViews>
  <sheetFormatPr defaultRowHeight="15" x14ac:dyDescent="0.25"/>
  <cols>
    <col min="1" max="1" width="3.7109375" style="1" customWidth="1"/>
    <col min="2" max="2" width="26" bestFit="1" customWidth="1"/>
    <col min="3" max="3" width="30.140625" customWidth="1"/>
    <col min="4" max="4" width="21.42578125" style="1" customWidth="1"/>
    <col min="5" max="6" width="16.85546875" style="224" customWidth="1"/>
    <col min="7" max="7" width="12.140625" style="8" customWidth="1"/>
    <col min="8" max="8" width="9.85546875" style="1" customWidth="1"/>
    <col min="9" max="9" width="12.28515625" style="7" customWidth="1"/>
    <col min="10" max="10" width="12.85546875" style="9" customWidth="1"/>
    <col min="11" max="11" width="12.28515625" style="77" customWidth="1"/>
    <col min="12" max="12" width="9.140625" style="2"/>
    <col min="226" max="226" width="5.42578125" customWidth="1"/>
    <col min="227" max="227" width="33.7109375" customWidth="1"/>
    <col min="228" max="228" width="32.85546875" customWidth="1"/>
    <col min="229" max="229" width="16.7109375" customWidth="1"/>
    <col min="230" max="230" width="16.85546875" customWidth="1"/>
    <col min="231" max="231" width="13.140625" customWidth="1"/>
    <col min="232" max="232" width="13.7109375" customWidth="1"/>
    <col min="233" max="236" width="0" hidden="1" customWidth="1"/>
    <col min="237" max="237" width="13" customWidth="1"/>
    <col min="238" max="238" width="6.5703125" customWidth="1"/>
    <col min="239" max="239" width="11.42578125" bestFit="1" customWidth="1"/>
    <col min="482" max="482" width="5.42578125" customWidth="1"/>
    <col min="483" max="483" width="33.7109375" customWidth="1"/>
    <col min="484" max="484" width="32.85546875" customWidth="1"/>
    <col min="485" max="485" width="16.7109375" customWidth="1"/>
    <col min="486" max="486" width="16.85546875" customWidth="1"/>
    <col min="487" max="487" width="13.140625" customWidth="1"/>
    <col min="488" max="488" width="13.7109375" customWidth="1"/>
    <col min="489" max="492" width="0" hidden="1" customWidth="1"/>
    <col min="493" max="493" width="13" customWidth="1"/>
    <col min="494" max="494" width="6.5703125" customWidth="1"/>
    <col min="495" max="495" width="11.42578125" bestFit="1" customWidth="1"/>
    <col min="738" max="738" width="5.42578125" customWidth="1"/>
    <col min="739" max="739" width="33.7109375" customWidth="1"/>
    <col min="740" max="740" width="32.85546875" customWidth="1"/>
    <col min="741" max="741" width="16.7109375" customWidth="1"/>
    <col min="742" max="742" width="16.85546875" customWidth="1"/>
    <col min="743" max="743" width="13.140625" customWidth="1"/>
    <col min="744" max="744" width="13.7109375" customWidth="1"/>
    <col min="745" max="748" width="0" hidden="1" customWidth="1"/>
    <col min="749" max="749" width="13" customWidth="1"/>
    <col min="750" max="750" width="6.5703125" customWidth="1"/>
    <col min="751" max="751" width="11.42578125" bestFit="1" customWidth="1"/>
    <col min="994" max="994" width="5.42578125" customWidth="1"/>
    <col min="995" max="995" width="33.7109375" customWidth="1"/>
    <col min="996" max="996" width="32.85546875" customWidth="1"/>
    <col min="997" max="997" width="16.7109375" customWidth="1"/>
    <col min="998" max="998" width="16.85546875" customWidth="1"/>
    <col min="999" max="999" width="13.140625" customWidth="1"/>
    <col min="1000" max="1000" width="13.7109375" customWidth="1"/>
    <col min="1001" max="1004" width="0" hidden="1" customWidth="1"/>
    <col min="1005" max="1005" width="13" customWidth="1"/>
    <col min="1006" max="1006" width="6.5703125" customWidth="1"/>
    <col min="1007" max="1007" width="11.42578125" bestFit="1" customWidth="1"/>
    <col min="1250" max="1250" width="5.42578125" customWidth="1"/>
    <col min="1251" max="1251" width="33.7109375" customWidth="1"/>
    <col min="1252" max="1252" width="32.85546875" customWidth="1"/>
    <col min="1253" max="1253" width="16.7109375" customWidth="1"/>
    <col min="1254" max="1254" width="16.85546875" customWidth="1"/>
    <col min="1255" max="1255" width="13.140625" customWidth="1"/>
    <col min="1256" max="1256" width="13.7109375" customWidth="1"/>
    <col min="1257" max="1260" width="0" hidden="1" customWidth="1"/>
    <col min="1261" max="1261" width="13" customWidth="1"/>
    <col min="1262" max="1262" width="6.5703125" customWidth="1"/>
    <col min="1263" max="1263" width="11.42578125" bestFit="1" customWidth="1"/>
    <col min="1506" max="1506" width="5.42578125" customWidth="1"/>
    <col min="1507" max="1507" width="33.7109375" customWidth="1"/>
    <col min="1508" max="1508" width="32.85546875" customWidth="1"/>
    <col min="1509" max="1509" width="16.7109375" customWidth="1"/>
    <col min="1510" max="1510" width="16.85546875" customWidth="1"/>
    <col min="1511" max="1511" width="13.140625" customWidth="1"/>
    <col min="1512" max="1512" width="13.7109375" customWidth="1"/>
    <col min="1513" max="1516" width="0" hidden="1" customWidth="1"/>
    <col min="1517" max="1517" width="13" customWidth="1"/>
    <col min="1518" max="1518" width="6.5703125" customWidth="1"/>
    <col min="1519" max="1519" width="11.42578125" bestFit="1" customWidth="1"/>
    <col min="1762" max="1762" width="5.42578125" customWidth="1"/>
    <col min="1763" max="1763" width="33.7109375" customWidth="1"/>
    <col min="1764" max="1764" width="32.85546875" customWidth="1"/>
    <col min="1765" max="1765" width="16.7109375" customWidth="1"/>
    <col min="1766" max="1766" width="16.85546875" customWidth="1"/>
    <col min="1767" max="1767" width="13.140625" customWidth="1"/>
    <col min="1768" max="1768" width="13.7109375" customWidth="1"/>
    <col min="1769" max="1772" width="0" hidden="1" customWidth="1"/>
    <col min="1773" max="1773" width="13" customWidth="1"/>
    <col min="1774" max="1774" width="6.5703125" customWidth="1"/>
    <col min="1775" max="1775" width="11.42578125" bestFit="1" customWidth="1"/>
    <col min="2018" max="2018" width="5.42578125" customWidth="1"/>
    <col min="2019" max="2019" width="33.7109375" customWidth="1"/>
    <col min="2020" max="2020" width="32.85546875" customWidth="1"/>
    <col min="2021" max="2021" width="16.7109375" customWidth="1"/>
    <col min="2022" max="2022" width="16.85546875" customWidth="1"/>
    <col min="2023" max="2023" width="13.140625" customWidth="1"/>
    <col min="2024" max="2024" width="13.7109375" customWidth="1"/>
    <col min="2025" max="2028" width="0" hidden="1" customWidth="1"/>
    <col min="2029" max="2029" width="13" customWidth="1"/>
    <col min="2030" max="2030" width="6.5703125" customWidth="1"/>
    <col min="2031" max="2031" width="11.42578125" bestFit="1" customWidth="1"/>
    <col min="2274" max="2274" width="5.42578125" customWidth="1"/>
    <col min="2275" max="2275" width="33.7109375" customWidth="1"/>
    <col min="2276" max="2276" width="32.85546875" customWidth="1"/>
    <col min="2277" max="2277" width="16.7109375" customWidth="1"/>
    <col min="2278" max="2278" width="16.85546875" customWidth="1"/>
    <col min="2279" max="2279" width="13.140625" customWidth="1"/>
    <col min="2280" max="2280" width="13.7109375" customWidth="1"/>
    <col min="2281" max="2284" width="0" hidden="1" customWidth="1"/>
    <col min="2285" max="2285" width="13" customWidth="1"/>
    <col min="2286" max="2286" width="6.5703125" customWidth="1"/>
    <col min="2287" max="2287" width="11.42578125" bestFit="1" customWidth="1"/>
    <col min="2530" max="2530" width="5.42578125" customWidth="1"/>
    <col min="2531" max="2531" width="33.7109375" customWidth="1"/>
    <col min="2532" max="2532" width="32.85546875" customWidth="1"/>
    <col min="2533" max="2533" width="16.7109375" customWidth="1"/>
    <col min="2534" max="2534" width="16.85546875" customWidth="1"/>
    <col min="2535" max="2535" width="13.140625" customWidth="1"/>
    <col min="2536" max="2536" width="13.7109375" customWidth="1"/>
    <col min="2537" max="2540" width="0" hidden="1" customWidth="1"/>
    <col min="2541" max="2541" width="13" customWidth="1"/>
    <col min="2542" max="2542" width="6.5703125" customWidth="1"/>
    <col min="2543" max="2543" width="11.42578125" bestFit="1" customWidth="1"/>
    <col min="2786" max="2786" width="5.42578125" customWidth="1"/>
    <col min="2787" max="2787" width="33.7109375" customWidth="1"/>
    <col min="2788" max="2788" width="32.85546875" customWidth="1"/>
    <col min="2789" max="2789" width="16.7109375" customWidth="1"/>
    <col min="2790" max="2790" width="16.85546875" customWidth="1"/>
    <col min="2791" max="2791" width="13.140625" customWidth="1"/>
    <col min="2792" max="2792" width="13.7109375" customWidth="1"/>
    <col min="2793" max="2796" width="0" hidden="1" customWidth="1"/>
    <col min="2797" max="2797" width="13" customWidth="1"/>
    <col min="2798" max="2798" width="6.5703125" customWidth="1"/>
    <col min="2799" max="2799" width="11.42578125" bestFit="1" customWidth="1"/>
    <col min="3042" max="3042" width="5.42578125" customWidth="1"/>
    <col min="3043" max="3043" width="33.7109375" customWidth="1"/>
    <col min="3044" max="3044" width="32.85546875" customWidth="1"/>
    <col min="3045" max="3045" width="16.7109375" customWidth="1"/>
    <col min="3046" max="3046" width="16.85546875" customWidth="1"/>
    <col min="3047" max="3047" width="13.140625" customWidth="1"/>
    <col min="3048" max="3048" width="13.7109375" customWidth="1"/>
    <col min="3049" max="3052" width="0" hidden="1" customWidth="1"/>
    <col min="3053" max="3053" width="13" customWidth="1"/>
    <col min="3054" max="3054" width="6.5703125" customWidth="1"/>
    <col min="3055" max="3055" width="11.42578125" bestFit="1" customWidth="1"/>
    <col min="3298" max="3298" width="5.42578125" customWidth="1"/>
    <col min="3299" max="3299" width="33.7109375" customWidth="1"/>
    <col min="3300" max="3300" width="32.85546875" customWidth="1"/>
    <col min="3301" max="3301" width="16.7109375" customWidth="1"/>
    <col min="3302" max="3302" width="16.85546875" customWidth="1"/>
    <col min="3303" max="3303" width="13.140625" customWidth="1"/>
    <col min="3304" max="3304" width="13.7109375" customWidth="1"/>
    <col min="3305" max="3308" width="0" hidden="1" customWidth="1"/>
    <col min="3309" max="3309" width="13" customWidth="1"/>
    <col min="3310" max="3310" width="6.5703125" customWidth="1"/>
    <col min="3311" max="3311" width="11.42578125" bestFit="1" customWidth="1"/>
    <col min="3554" max="3554" width="5.42578125" customWidth="1"/>
    <col min="3555" max="3555" width="33.7109375" customWidth="1"/>
    <col min="3556" max="3556" width="32.85546875" customWidth="1"/>
    <col min="3557" max="3557" width="16.7109375" customWidth="1"/>
    <col min="3558" max="3558" width="16.85546875" customWidth="1"/>
    <col min="3559" max="3559" width="13.140625" customWidth="1"/>
    <col min="3560" max="3560" width="13.7109375" customWidth="1"/>
    <col min="3561" max="3564" width="0" hidden="1" customWidth="1"/>
    <col min="3565" max="3565" width="13" customWidth="1"/>
    <col min="3566" max="3566" width="6.5703125" customWidth="1"/>
    <col min="3567" max="3567" width="11.42578125" bestFit="1" customWidth="1"/>
    <col min="3810" max="3810" width="5.42578125" customWidth="1"/>
    <col min="3811" max="3811" width="33.7109375" customWidth="1"/>
    <col min="3812" max="3812" width="32.85546875" customWidth="1"/>
    <col min="3813" max="3813" width="16.7109375" customWidth="1"/>
    <col min="3814" max="3814" width="16.85546875" customWidth="1"/>
    <col min="3815" max="3815" width="13.140625" customWidth="1"/>
    <col min="3816" max="3816" width="13.7109375" customWidth="1"/>
    <col min="3817" max="3820" width="0" hidden="1" customWidth="1"/>
    <col min="3821" max="3821" width="13" customWidth="1"/>
    <col min="3822" max="3822" width="6.5703125" customWidth="1"/>
    <col min="3823" max="3823" width="11.42578125" bestFit="1" customWidth="1"/>
    <col min="4066" max="4066" width="5.42578125" customWidth="1"/>
    <col min="4067" max="4067" width="33.7109375" customWidth="1"/>
    <col min="4068" max="4068" width="32.85546875" customWidth="1"/>
    <col min="4069" max="4069" width="16.7109375" customWidth="1"/>
    <col min="4070" max="4070" width="16.85546875" customWidth="1"/>
    <col min="4071" max="4071" width="13.140625" customWidth="1"/>
    <col min="4072" max="4072" width="13.7109375" customWidth="1"/>
    <col min="4073" max="4076" width="0" hidden="1" customWidth="1"/>
    <col min="4077" max="4077" width="13" customWidth="1"/>
    <col min="4078" max="4078" width="6.5703125" customWidth="1"/>
    <col min="4079" max="4079" width="11.42578125" bestFit="1" customWidth="1"/>
    <col min="4322" max="4322" width="5.42578125" customWidth="1"/>
    <col min="4323" max="4323" width="33.7109375" customWidth="1"/>
    <col min="4324" max="4324" width="32.85546875" customWidth="1"/>
    <col min="4325" max="4325" width="16.7109375" customWidth="1"/>
    <col min="4326" max="4326" width="16.85546875" customWidth="1"/>
    <col min="4327" max="4327" width="13.140625" customWidth="1"/>
    <col min="4328" max="4328" width="13.7109375" customWidth="1"/>
    <col min="4329" max="4332" width="0" hidden="1" customWidth="1"/>
    <col min="4333" max="4333" width="13" customWidth="1"/>
    <col min="4334" max="4334" width="6.5703125" customWidth="1"/>
    <col min="4335" max="4335" width="11.42578125" bestFit="1" customWidth="1"/>
    <col min="4578" max="4578" width="5.42578125" customWidth="1"/>
    <col min="4579" max="4579" width="33.7109375" customWidth="1"/>
    <col min="4580" max="4580" width="32.85546875" customWidth="1"/>
    <col min="4581" max="4581" width="16.7109375" customWidth="1"/>
    <col min="4582" max="4582" width="16.85546875" customWidth="1"/>
    <col min="4583" max="4583" width="13.140625" customWidth="1"/>
    <col min="4584" max="4584" width="13.7109375" customWidth="1"/>
    <col min="4585" max="4588" width="0" hidden="1" customWidth="1"/>
    <col min="4589" max="4589" width="13" customWidth="1"/>
    <col min="4590" max="4590" width="6.5703125" customWidth="1"/>
    <col min="4591" max="4591" width="11.42578125" bestFit="1" customWidth="1"/>
    <col min="4834" max="4834" width="5.42578125" customWidth="1"/>
    <col min="4835" max="4835" width="33.7109375" customWidth="1"/>
    <col min="4836" max="4836" width="32.85546875" customWidth="1"/>
    <col min="4837" max="4837" width="16.7109375" customWidth="1"/>
    <col min="4838" max="4838" width="16.85546875" customWidth="1"/>
    <col min="4839" max="4839" width="13.140625" customWidth="1"/>
    <col min="4840" max="4840" width="13.7109375" customWidth="1"/>
    <col min="4841" max="4844" width="0" hidden="1" customWidth="1"/>
    <col min="4845" max="4845" width="13" customWidth="1"/>
    <col min="4846" max="4846" width="6.5703125" customWidth="1"/>
    <col min="4847" max="4847" width="11.42578125" bestFit="1" customWidth="1"/>
    <col min="5090" max="5090" width="5.42578125" customWidth="1"/>
    <col min="5091" max="5091" width="33.7109375" customWidth="1"/>
    <col min="5092" max="5092" width="32.85546875" customWidth="1"/>
    <col min="5093" max="5093" width="16.7109375" customWidth="1"/>
    <col min="5094" max="5094" width="16.85546875" customWidth="1"/>
    <col min="5095" max="5095" width="13.140625" customWidth="1"/>
    <col min="5096" max="5096" width="13.7109375" customWidth="1"/>
    <col min="5097" max="5100" width="0" hidden="1" customWidth="1"/>
    <col min="5101" max="5101" width="13" customWidth="1"/>
    <col min="5102" max="5102" width="6.5703125" customWidth="1"/>
    <col min="5103" max="5103" width="11.42578125" bestFit="1" customWidth="1"/>
    <col min="5346" max="5346" width="5.42578125" customWidth="1"/>
    <col min="5347" max="5347" width="33.7109375" customWidth="1"/>
    <col min="5348" max="5348" width="32.85546875" customWidth="1"/>
    <col min="5349" max="5349" width="16.7109375" customWidth="1"/>
    <col min="5350" max="5350" width="16.85546875" customWidth="1"/>
    <col min="5351" max="5351" width="13.140625" customWidth="1"/>
    <col min="5352" max="5352" width="13.7109375" customWidth="1"/>
    <col min="5353" max="5356" width="0" hidden="1" customWidth="1"/>
    <col min="5357" max="5357" width="13" customWidth="1"/>
    <col min="5358" max="5358" width="6.5703125" customWidth="1"/>
    <col min="5359" max="5359" width="11.42578125" bestFit="1" customWidth="1"/>
    <col min="5602" max="5602" width="5.42578125" customWidth="1"/>
    <col min="5603" max="5603" width="33.7109375" customWidth="1"/>
    <col min="5604" max="5604" width="32.85546875" customWidth="1"/>
    <col min="5605" max="5605" width="16.7109375" customWidth="1"/>
    <col min="5606" max="5606" width="16.85546875" customWidth="1"/>
    <col min="5607" max="5607" width="13.140625" customWidth="1"/>
    <col min="5608" max="5608" width="13.7109375" customWidth="1"/>
    <col min="5609" max="5612" width="0" hidden="1" customWidth="1"/>
    <col min="5613" max="5613" width="13" customWidth="1"/>
    <col min="5614" max="5614" width="6.5703125" customWidth="1"/>
    <col min="5615" max="5615" width="11.42578125" bestFit="1" customWidth="1"/>
    <col min="5858" max="5858" width="5.42578125" customWidth="1"/>
    <col min="5859" max="5859" width="33.7109375" customWidth="1"/>
    <col min="5860" max="5860" width="32.85546875" customWidth="1"/>
    <col min="5861" max="5861" width="16.7109375" customWidth="1"/>
    <col min="5862" max="5862" width="16.85546875" customWidth="1"/>
    <col min="5863" max="5863" width="13.140625" customWidth="1"/>
    <col min="5864" max="5864" width="13.7109375" customWidth="1"/>
    <col min="5865" max="5868" width="0" hidden="1" customWidth="1"/>
    <col min="5869" max="5869" width="13" customWidth="1"/>
    <col min="5870" max="5870" width="6.5703125" customWidth="1"/>
    <col min="5871" max="5871" width="11.42578125" bestFit="1" customWidth="1"/>
    <col min="6114" max="6114" width="5.42578125" customWidth="1"/>
    <col min="6115" max="6115" width="33.7109375" customWidth="1"/>
    <col min="6116" max="6116" width="32.85546875" customWidth="1"/>
    <col min="6117" max="6117" width="16.7109375" customWidth="1"/>
    <col min="6118" max="6118" width="16.85546875" customWidth="1"/>
    <col min="6119" max="6119" width="13.140625" customWidth="1"/>
    <col min="6120" max="6120" width="13.7109375" customWidth="1"/>
    <col min="6121" max="6124" width="0" hidden="1" customWidth="1"/>
    <col min="6125" max="6125" width="13" customWidth="1"/>
    <col min="6126" max="6126" width="6.5703125" customWidth="1"/>
    <col min="6127" max="6127" width="11.42578125" bestFit="1" customWidth="1"/>
    <col min="6370" max="6370" width="5.42578125" customWidth="1"/>
    <col min="6371" max="6371" width="33.7109375" customWidth="1"/>
    <col min="6372" max="6372" width="32.85546875" customWidth="1"/>
    <col min="6373" max="6373" width="16.7109375" customWidth="1"/>
    <col min="6374" max="6374" width="16.85546875" customWidth="1"/>
    <col min="6375" max="6375" width="13.140625" customWidth="1"/>
    <col min="6376" max="6376" width="13.7109375" customWidth="1"/>
    <col min="6377" max="6380" width="0" hidden="1" customWidth="1"/>
    <col min="6381" max="6381" width="13" customWidth="1"/>
    <col min="6382" max="6382" width="6.5703125" customWidth="1"/>
    <col min="6383" max="6383" width="11.42578125" bestFit="1" customWidth="1"/>
    <col min="6626" max="6626" width="5.42578125" customWidth="1"/>
    <col min="6627" max="6627" width="33.7109375" customWidth="1"/>
    <col min="6628" max="6628" width="32.85546875" customWidth="1"/>
    <col min="6629" max="6629" width="16.7109375" customWidth="1"/>
    <col min="6630" max="6630" width="16.85546875" customWidth="1"/>
    <col min="6631" max="6631" width="13.140625" customWidth="1"/>
    <col min="6632" max="6632" width="13.7109375" customWidth="1"/>
    <col min="6633" max="6636" width="0" hidden="1" customWidth="1"/>
    <col min="6637" max="6637" width="13" customWidth="1"/>
    <col min="6638" max="6638" width="6.5703125" customWidth="1"/>
    <col min="6639" max="6639" width="11.42578125" bestFit="1" customWidth="1"/>
    <col min="6882" max="6882" width="5.42578125" customWidth="1"/>
    <col min="6883" max="6883" width="33.7109375" customWidth="1"/>
    <col min="6884" max="6884" width="32.85546875" customWidth="1"/>
    <col min="6885" max="6885" width="16.7109375" customWidth="1"/>
    <col min="6886" max="6886" width="16.85546875" customWidth="1"/>
    <col min="6887" max="6887" width="13.140625" customWidth="1"/>
    <col min="6888" max="6888" width="13.7109375" customWidth="1"/>
    <col min="6889" max="6892" width="0" hidden="1" customWidth="1"/>
    <col min="6893" max="6893" width="13" customWidth="1"/>
    <col min="6894" max="6894" width="6.5703125" customWidth="1"/>
    <col min="6895" max="6895" width="11.42578125" bestFit="1" customWidth="1"/>
    <col min="7138" max="7138" width="5.42578125" customWidth="1"/>
    <col min="7139" max="7139" width="33.7109375" customWidth="1"/>
    <col min="7140" max="7140" width="32.85546875" customWidth="1"/>
    <col min="7141" max="7141" width="16.7109375" customWidth="1"/>
    <col min="7142" max="7142" width="16.85546875" customWidth="1"/>
    <col min="7143" max="7143" width="13.140625" customWidth="1"/>
    <col min="7144" max="7144" width="13.7109375" customWidth="1"/>
    <col min="7145" max="7148" width="0" hidden="1" customWidth="1"/>
    <col min="7149" max="7149" width="13" customWidth="1"/>
    <col min="7150" max="7150" width="6.5703125" customWidth="1"/>
    <col min="7151" max="7151" width="11.42578125" bestFit="1" customWidth="1"/>
    <col min="7394" max="7394" width="5.42578125" customWidth="1"/>
    <col min="7395" max="7395" width="33.7109375" customWidth="1"/>
    <col min="7396" max="7396" width="32.85546875" customWidth="1"/>
    <col min="7397" max="7397" width="16.7109375" customWidth="1"/>
    <col min="7398" max="7398" width="16.85546875" customWidth="1"/>
    <col min="7399" max="7399" width="13.140625" customWidth="1"/>
    <col min="7400" max="7400" width="13.7109375" customWidth="1"/>
    <col min="7401" max="7404" width="0" hidden="1" customWidth="1"/>
    <col min="7405" max="7405" width="13" customWidth="1"/>
    <col min="7406" max="7406" width="6.5703125" customWidth="1"/>
    <col min="7407" max="7407" width="11.42578125" bestFit="1" customWidth="1"/>
    <col min="7650" max="7650" width="5.42578125" customWidth="1"/>
    <col min="7651" max="7651" width="33.7109375" customWidth="1"/>
    <col min="7652" max="7652" width="32.85546875" customWidth="1"/>
    <col min="7653" max="7653" width="16.7109375" customWidth="1"/>
    <col min="7654" max="7654" width="16.85546875" customWidth="1"/>
    <col min="7655" max="7655" width="13.140625" customWidth="1"/>
    <col min="7656" max="7656" width="13.7109375" customWidth="1"/>
    <col min="7657" max="7660" width="0" hidden="1" customWidth="1"/>
    <col min="7661" max="7661" width="13" customWidth="1"/>
    <col min="7662" max="7662" width="6.5703125" customWidth="1"/>
    <col min="7663" max="7663" width="11.42578125" bestFit="1" customWidth="1"/>
    <col min="7906" max="7906" width="5.42578125" customWidth="1"/>
    <col min="7907" max="7907" width="33.7109375" customWidth="1"/>
    <col min="7908" max="7908" width="32.85546875" customWidth="1"/>
    <col min="7909" max="7909" width="16.7109375" customWidth="1"/>
    <col min="7910" max="7910" width="16.85546875" customWidth="1"/>
    <col min="7911" max="7911" width="13.140625" customWidth="1"/>
    <col min="7912" max="7912" width="13.7109375" customWidth="1"/>
    <col min="7913" max="7916" width="0" hidden="1" customWidth="1"/>
    <col min="7917" max="7917" width="13" customWidth="1"/>
    <col min="7918" max="7918" width="6.5703125" customWidth="1"/>
    <col min="7919" max="7919" width="11.42578125" bestFit="1" customWidth="1"/>
    <col min="8162" max="8162" width="5.42578125" customWidth="1"/>
    <col min="8163" max="8163" width="33.7109375" customWidth="1"/>
    <col min="8164" max="8164" width="32.85546875" customWidth="1"/>
    <col min="8165" max="8165" width="16.7109375" customWidth="1"/>
    <col min="8166" max="8166" width="16.85546875" customWidth="1"/>
    <col min="8167" max="8167" width="13.140625" customWidth="1"/>
    <col min="8168" max="8168" width="13.7109375" customWidth="1"/>
    <col min="8169" max="8172" width="0" hidden="1" customWidth="1"/>
    <col min="8173" max="8173" width="13" customWidth="1"/>
    <col min="8174" max="8174" width="6.5703125" customWidth="1"/>
    <col min="8175" max="8175" width="11.42578125" bestFit="1" customWidth="1"/>
    <col min="8418" max="8418" width="5.42578125" customWidth="1"/>
    <col min="8419" max="8419" width="33.7109375" customWidth="1"/>
    <col min="8420" max="8420" width="32.85546875" customWidth="1"/>
    <col min="8421" max="8421" width="16.7109375" customWidth="1"/>
    <col min="8422" max="8422" width="16.85546875" customWidth="1"/>
    <col min="8423" max="8423" width="13.140625" customWidth="1"/>
    <col min="8424" max="8424" width="13.7109375" customWidth="1"/>
    <col min="8425" max="8428" width="0" hidden="1" customWidth="1"/>
    <col min="8429" max="8429" width="13" customWidth="1"/>
    <col min="8430" max="8430" width="6.5703125" customWidth="1"/>
    <col min="8431" max="8431" width="11.42578125" bestFit="1" customWidth="1"/>
    <col min="8674" max="8674" width="5.42578125" customWidth="1"/>
    <col min="8675" max="8675" width="33.7109375" customWidth="1"/>
    <col min="8676" max="8676" width="32.85546875" customWidth="1"/>
    <col min="8677" max="8677" width="16.7109375" customWidth="1"/>
    <col min="8678" max="8678" width="16.85546875" customWidth="1"/>
    <col min="8679" max="8679" width="13.140625" customWidth="1"/>
    <col min="8680" max="8680" width="13.7109375" customWidth="1"/>
    <col min="8681" max="8684" width="0" hidden="1" customWidth="1"/>
    <col min="8685" max="8685" width="13" customWidth="1"/>
    <col min="8686" max="8686" width="6.5703125" customWidth="1"/>
    <col min="8687" max="8687" width="11.42578125" bestFit="1" customWidth="1"/>
    <col min="8930" max="8930" width="5.42578125" customWidth="1"/>
    <col min="8931" max="8931" width="33.7109375" customWidth="1"/>
    <col min="8932" max="8932" width="32.85546875" customWidth="1"/>
    <col min="8933" max="8933" width="16.7109375" customWidth="1"/>
    <col min="8934" max="8934" width="16.85546875" customWidth="1"/>
    <col min="8935" max="8935" width="13.140625" customWidth="1"/>
    <col min="8936" max="8936" width="13.7109375" customWidth="1"/>
    <col min="8937" max="8940" width="0" hidden="1" customWidth="1"/>
    <col min="8941" max="8941" width="13" customWidth="1"/>
    <col min="8942" max="8942" width="6.5703125" customWidth="1"/>
    <col min="8943" max="8943" width="11.42578125" bestFit="1" customWidth="1"/>
    <col min="9186" max="9186" width="5.42578125" customWidth="1"/>
    <col min="9187" max="9187" width="33.7109375" customWidth="1"/>
    <col min="9188" max="9188" width="32.85546875" customWidth="1"/>
    <col min="9189" max="9189" width="16.7109375" customWidth="1"/>
    <col min="9190" max="9190" width="16.85546875" customWidth="1"/>
    <col min="9191" max="9191" width="13.140625" customWidth="1"/>
    <col min="9192" max="9192" width="13.7109375" customWidth="1"/>
    <col min="9193" max="9196" width="0" hidden="1" customWidth="1"/>
    <col min="9197" max="9197" width="13" customWidth="1"/>
    <col min="9198" max="9198" width="6.5703125" customWidth="1"/>
    <col min="9199" max="9199" width="11.42578125" bestFit="1" customWidth="1"/>
    <col min="9442" max="9442" width="5.42578125" customWidth="1"/>
    <col min="9443" max="9443" width="33.7109375" customWidth="1"/>
    <col min="9444" max="9444" width="32.85546875" customWidth="1"/>
    <col min="9445" max="9445" width="16.7109375" customWidth="1"/>
    <col min="9446" max="9446" width="16.85546875" customWidth="1"/>
    <col min="9447" max="9447" width="13.140625" customWidth="1"/>
    <col min="9448" max="9448" width="13.7109375" customWidth="1"/>
    <col min="9449" max="9452" width="0" hidden="1" customWidth="1"/>
    <col min="9453" max="9453" width="13" customWidth="1"/>
    <col min="9454" max="9454" width="6.5703125" customWidth="1"/>
    <col min="9455" max="9455" width="11.42578125" bestFit="1" customWidth="1"/>
    <col min="9698" max="9698" width="5.42578125" customWidth="1"/>
    <col min="9699" max="9699" width="33.7109375" customWidth="1"/>
    <col min="9700" max="9700" width="32.85546875" customWidth="1"/>
    <col min="9701" max="9701" width="16.7109375" customWidth="1"/>
    <col min="9702" max="9702" width="16.85546875" customWidth="1"/>
    <col min="9703" max="9703" width="13.140625" customWidth="1"/>
    <col min="9704" max="9704" width="13.7109375" customWidth="1"/>
    <col min="9705" max="9708" width="0" hidden="1" customWidth="1"/>
    <col min="9709" max="9709" width="13" customWidth="1"/>
    <col min="9710" max="9710" width="6.5703125" customWidth="1"/>
    <col min="9711" max="9711" width="11.42578125" bestFit="1" customWidth="1"/>
    <col min="9954" max="9954" width="5.42578125" customWidth="1"/>
    <col min="9955" max="9955" width="33.7109375" customWidth="1"/>
    <col min="9956" max="9956" width="32.85546875" customWidth="1"/>
    <col min="9957" max="9957" width="16.7109375" customWidth="1"/>
    <col min="9958" max="9958" width="16.85546875" customWidth="1"/>
    <col min="9959" max="9959" width="13.140625" customWidth="1"/>
    <col min="9960" max="9960" width="13.7109375" customWidth="1"/>
    <col min="9961" max="9964" width="0" hidden="1" customWidth="1"/>
    <col min="9965" max="9965" width="13" customWidth="1"/>
    <col min="9966" max="9966" width="6.5703125" customWidth="1"/>
    <col min="9967" max="9967" width="11.42578125" bestFit="1" customWidth="1"/>
    <col min="10210" max="10210" width="5.42578125" customWidth="1"/>
    <col min="10211" max="10211" width="33.7109375" customWidth="1"/>
    <col min="10212" max="10212" width="32.85546875" customWidth="1"/>
    <col min="10213" max="10213" width="16.7109375" customWidth="1"/>
    <col min="10214" max="10214" width="16.85546875" customWidth="1"/>
    <col min="10215" max="10215" width="13.140625" customWidth="1"/>
    <col min="10216" max="10216" width="13.7109375" customWidth="1"/>
    <col min="10217" max="10220" width="0" hidden="1" customWidth="1"/>
    <col min="10221" max="10221" width="13" customWidth="1"/>
    <col min="10222" max="10222" width="6.5703125" customWidth="1"/>
    <col min="10223" max="10223" width="11.42578125" bestFit="1" customWidth="1"/>
    <col min="10466" max="10466" width="5.42578125" customWidth="1"/>
    <col min="10467" max="10467" width="33.7109375" customWidth="1"/>
    <col min="10468" max="10468" width="32.85546875" customWidth="1"/>
    <col min="10469" max="10469" width="16.7109375" customWidth="1"/>
    <col min="10470" max="10470" width="16.85546875" customWidth="1"/>
    <col min="10471" max="10471" width="13.140625" customWidth="1"/>
    <col min="10472" max="10472" width="13.7109375" customWidth="1"/>
    <col min="10473" max="10476" width="0" hidden="1" customWidth="1"/>
    <col min="10477" max="10477" width="13" customWidth="1"/>
    <col min="10478" max="10478" width="6.5703125" customWidth="1"/>
    <col min="10479" max="10479" width="11.42578125" bestFit="1" customWidth="1"/>
    <col min="10722" max="10722" width="5.42578125" customWidth="1"/>
    <col min="10723" max="10723" width="33.7109375" customWidth="1"/>
    <col min="10724" max="10724" width="32.85546875" customWidth="1"/>
    <col min="10725" max="10725" width="16.7109375" customWidth="1"/>
    <col min="10726" max="10726" width="16.85546875" customWidth="1"/>
    <col min="10727" max="10727" width="13.140625" customWidth="1"/>
    <col min="10728" max="10728" width="13.7109375" customWidth="1"/>
    <col min="10729" max="10732" width="0" hidden="1" customWidth="1"/>
    <col min="10733" max="10733" width="13" customWidth="1"/>
    <col min="10734" max="10734" width="6.5703125" customWidth="1"/>
    <col min="10735" max="10735" width="11.42578125" bestFit="1" customWidth="1"/>
    <col min="10978" max="10978" width="5.42578125" customWidth="1"/>
    <col min="10979" max="10979" width="33.7109375" customWidth="1"/>
    <col min="10980" max="10980" width="32.85546875" customWidth="1"/>
    <col min="10981" max="10981" width="16.7109375" customWidth="1"/>
    <col min="10982" max="10982" width="16.85546875" customWidth="1"/>
    <col min="10983" max="10983" width="13.140625" customWidth="1"/>
    <col min="10984" max="10984" width="13.7109375" customWidth="1"/>
    <col min="10985" max="10988" width="0" hidden="1" customWidth="1"/>
    <col min="10989" max="10989" width="13" customWidth="1"/>
    <col min="10990" max="10990" width="6.5703125" customWidth="1"/>
    <col min="10991" max="10991" width="11.42578125" bestFit="1" customWidth="1"/>
    <col min="11234" max="11234" width="5.42578125" customWidth="1"/>
    <col min="11235" max="11235" width="33.7109375" customWidth="1"/>
    <col min="11236" max="11236" width="32.85546875" customWidth="1"/>
    <col min="11237" max="11237" width="16.7109375" customWidth="1"/>
    <col min="11238" max="11238" width="16.85546875" customWidth="1"/>
    <col min="11239" max="11239" width="13.140625" customWidth="1"/>
    <col min="11240" max="11240" width="13.7109375" customWidth="1"/>
    <col min="11241" max="11244" width="0" hidden="1" customWidth="1"/>
    <col min="11245" max="11245" width="13" customWidth="1"/>
    <col min="11246" max="11246" width="6.5703125" customWidth="1"/>
    <col min="11247" max="11247" width="11.42578125" bestFit="1" customWidth="1"/>
    <col min="11490" max="11490" width="5.42578125" customWidth="1"/>
    <col min="11491" max="11491" width="33.7109375" customWidth="1"/>
    <col min="11492" max="11492" width="32.85546875" customWidth="1"/>
    <col min="11493" max="11493" width="16.7109375" customWidth="1"/>
    <col min="11494" max="11494" width="16.85546875" customWidth="1"/>
    <col min="11495" max="11495" width="13.140625" customWidth="1"/>
    <col min="11496" max="11496" width="13.7109375" customWidth="1"/>
    <col min="11497" max="11500" width="0" hidden="1" customWidth="1"/>
    <col min="11501" max="11501" width="13" customWidth="1"/>
    <col min="11502" max="11502" width="6.5703125" customWidth="1"/>
    <col min="11503" max="11503" width="11.42578125" bestFit="1" customWidth="1"/>
    <col min="11746" max="11746" width="5.42578125" customWidth="1"/>
    <col min="11747" max="11747" width="33.7109375" customWidth="1"/>
    <col min="11748" max="11748" width="32.85546875" customWidth="1"/>
    <col min="11749" max="11749" width="16.7109375" customWidth="1"/>
    <col min="11750" max="11750" width="16.85546875" customWidth="1"/>
    <col min="11751" max="11751" width="13.140625" customWidth="1"/>
    <col min="11752" max="11752" width="13.7109375" customWidth="1"/>
    <col min="11753" max="11756" width="0" hidden="1" customWidth="1"/>
    <col min="11757" max="11757" width="13" customWidth="1"/>
    <col min="11758" max="11758" width="6.5703125" customWidth="1"/>
    <col min="11759" max="11759" width="11.42578125" bestFit="1" customWidth="1"/>
    <col min="12002" max="12002" width="5.42578125" customWidth="1"/>
    <col min="12003" max="12003" width="33.7109375" customWidth="1"/>
    <col min="12004" max="12004" width="32.85546875" customWidth="1"/>
    <col min="12005" max="12005" width="16.7109375" customWidth="1"/>
    <col min="12006" max="12006" width="16.85546875" customWidth="1"/>
    <col min="12007" max="12007" width="13.140625" customWidth="1"/>
    <col min="12008" max="12008" width="13.7109375" customWidth="1"/>
    <col min="12009" max="12012" width="0" hidden="1" customWidth="1"/>
    <col min="12013" max="12013" width="13" customWidth="1"/>
    <col min="12014" max="12014" width="6.5703125" customWidth="1"/>
    <col min="12015" max="12015" width="11.42578125" bestFit="1" customWidth="1"/>
    <col min="12258" max="12258" width="5.42578125" customWidth="1"/>
    <col min="12259" max="12259" width="33.7109375" customWidth="1"/>
    <col min="12260" max="12260" width="32.85546875" customWidth="1"/>
    <col min="12261" max="12261" width="16.7109375" customWidth="1"/>
    <col min="12262" max="12262" width="16.85546875" customWidth="1"/>
    <col min="12263" max="12263" width="13.140625" customWidth="1"/>
    <col min="12264" max="12264" width="13.7109375" customWidth="1"/>
    <col min="12265" max="12268" width="0" hidden="1" customWidth="1"/>
    <col min="12269" max="12269" width="13" customWidth="1"/>
    <col min="12270" max="12270" width="6.5703125" customWidth="1"/>
    <col min="12271" max="12271" width="11.42578125" bestFit="1" customWidth="1"/>
    <col min="12514" max="12514" width="5.42578125" customWidth="1"/>
    <col min="12515" max="12515" width="33.7109375" customWidth="1"/>
    <col min="12516" max="12516" width="32.85546875" customWidth="1"/>
    <col min="12517" max="12517" width="16.7109375" customWidth="1"/>
    <col min="12518" max="12518" width="16.85546875" customWidth="1"/>
    <col min="12519" max="12519" width="13.140625" customWidth="1"/>
    <col min="12520" max="12520" width="13.7109375" customWidth="1"/>
    <col min="12521" max="12524" width="0" hidden="1" customWidth="1"/>
    <col min="12525" max="12525" width="13" customWidth="1"/>
    <col min="12526" max="12526" width="6.5703125" customWidth="1"/>
    <col min="12527" max="12527" width="11.42578125" bestFit="1" customWidth="1"/>
    <col min="12770" max="12770" width="5.42578125" customWidth="1"/>
    <col min="12771" max="12771" width="33.7109375" customWidth="1"/>
    <col min="12772" max="12772" width="32.85546875" customWidth="1"/>
    <col min="12773" max="12773" width="16.7109375" customWidth="1"/>
    <col min="12774" max="12774" width="16.85546875" customWidth="1"/>
    <col min="12775" max="12775" width="13.140625" customWidth="1"/>
    <col min="12776" max="12776" width="13.7109375" customWidth="1"/>
    <col min="12777" max="12780" width="0" hidden="1" customWidth="1"/>
    <col min="12781" max="12781" width="13" customWidth="1"/>
    <col min="12782" max="12782" width="6.5703125" customWidth="1"/>
    <col min="12783" max="12783" width="11.42578125" bestFit="1" customWidth="1"/>
    <col min="13026" max="13026" width="5.42578125" customWidth="1"/>
    <col min="13027" max="13027" width="33.7109375" customWidth="1"/>
    <col min="13028" max="13028" width="32.85546875" customWidth="1"/>
    <col min="13029" max="13029" width="16.7109375" customWidth="1"/>
    <col min="13030" max="13030" width="16.85546875" customWidth="1"/>
    <col min="13031" max="13031" width="13.140625" customWidth="1"/>
    <col min="13032" max="13032" width="13.7109375" customWidth="1"/>
    <col min="13033" max="13036" width="0" hidden="1" customWidth="1"/>
    <col min="13037" max="13037" width="13" customWidth="1"/>
    <col min="13038" max="13038" width="6.5703125" customWidth="1"/>
    <col min="13039" max="13039" width="11.42578125" bestFit="1" customWidth="1"/>
    <col min="13282" max="13282" width="5.42578125" customWidth="1"/>
    <col min="13283" max="13283" width="33.7109375" customWidth="1"/>
    <col min="13284" max="13284" width="32.85546875" customWidth="1"/>
    <col min="13285" max="13285" width="16.7109375" customWidth="1"/>
    <col min="13286" max="13286" width="16.85546875" customWidth="1"/>
    <col min="13287" max="13287" width="13.140625" customWidth="1"/>
    <col min="13288" max="13288" width="13.7109375" customWidth="1"/>
    <col min="13289" max="13292" width="0" hidden="1" customWidth="1"/>
    <col min="13293" max="13293" width="13" customWidth="1"/>
    <col min="13294" max="13294" width="6.5703125" customWidth="1"/>
    <col min="13295" max="13295" width="11.42578125" bestFit="1" customWidth="1"/>
    <col min="13538" max="13538" width="5.42578125" customWidth="1"/>
    <col min="13539" max="13539" width="33.7109375" customWidth="1"/>
    <col min="13540" max="13540" width="32.85546875" customWidth="1"/>
    <col min="13541" max="13541" width="16.7109375" customWidth="1"/>
    <col min="13542" max="13542" width="16.85546875" customWidth="1"/>
    <col min="13543" max="13543" width="13.140625" customWidth="1"/>
    <col min="13544" max="13544" width="13.7109375" customWidth="1"/>
    <col min="13545" max="13548" width="0" hidden="1" customWidth="1"/>
    <col min="13549" max="13549" width="13" customWidth="1"/>
    <col min="13550" max="13550" width="6.5703125" customWidth="1"/>
    <col min="13551" max="13551" width="11.42578125" bestFit="1" customWidth="1"/>
    <col min="13794" max="13794" width="5.42578125" customWidth="1"/>
    <col min="13795" max="13795" width="33.7109375" customWidth="1"/>
    <col min="13796" max="13796" width="32.85546875" customWidth="1"/>
    <col min="13797" max="13797" width="16.7109375" customWidth="1"/>
    <col min="13798" max="13798" width="16.85546875" customWidth="1"/>
    <col min="13799" max="13799" width="13.140625" customWidth="1"/>
    <col min="13800" max="13800" width="13.7109375" customWidth="1"/>
    <col min="13801" max="13804" width="0" hidden="1" customWidth="1"/>
    <col min="13805" max="13805" width="13" customWidth="1"/>
    <col min="13806" max="13806" width="6.5703125" customWidth="1"/>
    <col min="13807" max="13807" width="11.42578125" bestFit="1" customWidth="1"/>
    <col min="14050" max="14050" width="5.42578125" customWidth="1"/>
    <col min="14051" max="14051" width="33.7109375" customWidth="1"/>
    <col min="14052" max="14052" width="32.85546875" customWidth="1"/>
    <col min="14053" max="14053" width="16.7109375" customWidth="1"/>
    <col min="14054" max="14054" width="16.85546875" customWidth="1"/>
    <col min="14055" max="14055" width="13.140625" customWidth="1"/>
    <col min="14056" max="14056" width="13.7109375" customWidth="1"/>
    <col min="14057" max="14060" width="0" hidden="1" customWidth="1"/>
    <col min="14061" max="14061" width="13" customWidth="1"/>
    <col min="14062" max="14062" width="6.5703125" customWidth="1"/>
    <col min="14063" max="14063" width="11.42578125" bestFit="1" customWidth="1"/>
    <col min="14306" max="14306" width="5.42578125" customWidth="1"/>
    <col min="14307" max="14307" width="33.7109375" customWidth="1"/>
    <col min="14308" max="14308" width="32.85546875" customWidth="1"/>
    <col min="14309" max="14309" width="16.7109375" customWidth="1"/>
    <col min="14310" max="14310" width="16.85546875" customWidth="1"/>
    <col min="14311" max="14311" width="13.140625" customWidth="1"/>
    <col min="14312" max="14312" width="13.7109375" customWidth="1"/>
    <col min="14313" max="14316" width="0" hidden="1" customWidth="1"/>
    <col min="14317" max="14317" width="13" customWidth="1"/>
    <col min="14318" max="14318" width="6.5703125" customWidth="1"/>
    <col min="14319" max="14319" width="11.42578125" bestFit="1" customWidth="1"/>
    <col min="14562" max="14562" width="5.42578125" customWidth="1"/>
    <col min="14563" max="14563" width="33.7109375" customWidth="1"/>
    <col min="14564" max="14564" width="32.85546875" customWidth="1"/>
    <col min="14565" max="14565" width="16.7109375" customWidth="1"/>
    <col min="14566" max="14566" width="16.85546875" customWidth="1"/>
    <col min="14567" max="14567" width="13.140625" customWidth="1"/>
    <col min="14568" max="14568" width="13.7109375" customWidth="1"/>
    <col min="14569" max="14572" width="0" hidden="1" customWidth="1"/>
    <col min="14573" max="14573" width="13" customWidth="1"/>
    <col min="14574" max="14574" width="6.5703125" customWidth="1"/>
    <col min="14575" max="14575" width="11.42578125" bestFit="1" customWidth="1"/>
    <col min="14818" max="14818" width="5.42578125" customWidth="1"/>
    <col min="14819" max="14819" width="33.7109375" customWidth="1"/>
    <col min="14820" max="14820" width="32.85546875" customWidth="1"/>
    <col min="14821" max="14821" width="16.7109375" customWidth="1"/>
    <col min="14822" max="14822" width="16.85546875" customWidth="1"/>
    <col min="14823" max="14823" width="13.140625" customWidth="1"/>
    <col min="14824" max="14824" width="13.7109375" customWidth="1"/>
    <col min="14825" max="14828" width="0" hidden="1" customWidth="1"/>
    <col min="14829" max="14829" width="13" customWidth="1"/>
    <col min="14830" max="14830" width="6.5703125" customWidth="1"/>
    <col min="14831" max="14831" width="11.42578125" bestFit="1" customWidth="1"/>
    <col min="15074" max="15074" width="5.42578125" customWidth="1"/>
    <col min="15075" max="15075" width="33.7109375" customWidth="1"/>
    <col min="15076" max="15076" width="32.85546875" customWidth="1"/>
    <col min="15077" max="15077" width="16.7109375" customWidth="1"/>
    <col min="15078" max="15078" width="16.85546875" customWidth="1"/>
    <col min="15079" max="15079" width="13.140625" customWidth="1"/>
    <col min="15080" max="15080" width="13.7109375" customWidth="1"/>
    <col min="15081" max="15084" width="0" hidden="1" customWidth="1"/>
    <col min="15085" max="15085" width="13" customWidth="1"/>
    <col min="15086" max="15086" width="6.5703125" customWidth="1"/>
    <col min="15087" max="15087" width="11.42578125" bestFit="1" customWidth="1"/>
    <col min="15330" max="15330" width="5.42578125" customWidth="1"/>
    <col min="15331" max="15331" width="33.7109375" customWidth="1"/>
    <col min="15332" max="15332" width="32.85546875" customWidth="1"/>
    <col min="15333" max="15333" width="16.7109375" customWidth="1"/>
    <col min="15334" max="15334" width="16.85546875" customWidth="1"/>
    <col min="15335" max="15335" width="13.140625" customWidth="1"/>
    <col min="15336" max="15336" width="13.7109375" customWidth="1"/>
    <col min="15337" max="15340" width="0" hidden="1" customWidth="1"/>
    <col min="15341" max="15341" width="13" customWidth="1"/>
    <col min="15342" max="15342" width="6.5703125" customWidth="1"/>
    <col min="15343" max="15343" width="11.42578125" bestFit="1" customWidth="1"/>
    <col min="15586" max="15586" width="5.42578125" customWidth="1"/>
    <col min="15587" max="15587" width="33.7109375" customWidth="1"/>
    <col min="15588" max="15588" width="32.85546875" customWidth="1"/>
    <col min="15589" max="15589" width="16.7109375" customWidth="1"/>
    <col min="15590" max="15590" width="16.85546875" customWidth="1"/>
    <col min="15591" max="15591" width="13.140625" customWidth="1"/>
    <col min="15592" max="15592" width="13.7109375" customWidth="1"/>
    <col min="15593" max="15596" width="0" hidden="1" customWidth="1"/>
    <col min="15597" max="15597" width="13" customWidth="1"/>
    <col min="15598" max="15598" width="6.5703125" customWidth="1"/>
    <col min="15599" max="15599" width="11.42578125" bestFit="1" customWidth="1"/>
    <col min="15842" max="15842" width="5.42578125" customWidth="1"/>
    <col min="15843" max="15843" width="33.7109375" customWidth="1"/>
    <col min="15844" max="15844" width="32.85546875" customWidth="1"/>
    <col min="15845" max="15845" width="16.7109375" customWidth="1"/>
    <col min="15846" max="15846" width="16.85546875" customWidth="1"/>
    <col min="15847" max="15847" width="13.140625" customWidth="1"/>
    <col min="15848" max="15848" width="13.7109375" customWidth="1"/>
    <col min="15849" max="15852" width="0" hidden="1" customWidth="1"/>
    <col min="15853" max="15853" width="13" customWidth="1"/>
    <col min="15854" max="15854" width="6.5703125" customWidth="1"/>
    <col min="15855" max="15855" width="11.42578125" bestFit="1" customWidth="1"/>
    <col min="16098" max="16098" width="5.42578125" customWidth="1"/>
    <col min="16099" max="16099" width="33.7109375" customWidth="1"/>
    <col min="16100" max="16100" width="32.85546875" customWidth="1"/>
    <col min="16101" max="16101" width="16.7109375" customWidth="1"/>
    <col min="16102" max="16102" width="16.85546875" customWidth="1"/>
    <col min="16103" max="16103" width="13.140625" customWidth="1"/>
    <col min="16104" max="16104" width="13.7109375" customWidth="1"/>
    <col min="16105" max="16108" width="0" hidden="1" customWidth="1"/>
    <col min="16109" max="16109" width="13" customWidth="1"/>
    <col min="16110" max="16110" width="6.5703125" customWidth="1"/>
    <col min="16111" max="16111" width="11.42578125" bestFit="1" customWidth="1"/>
  </cols>
  <sheetData>
    <row r="1" spans="1:12" ht="17.25" customHeight="1" x14ac:dyDescent="0.25">
      <c r="A1" s="190" t="s">
        <v>13</v>
      </c>
      <c r="B1" s="190"/>
      <c r="C1" s="190"/>
      <c r="D1" s="67"/>
      <c r="E1" s="67"/>
      <c r="F1" s="67"/>
      <c r="G1" s="67"/>
      <c r="H1" s="67"/>
      <c r="I1" s="67"/>
      <c r="J1" s="31"/>
    </row>
    <row r="2" spans="1:12" ht="16.5" customHeight="1" thickBot="1" x14ac:dyDescent="0.3">
      <c r="A2" s="32"/>
      <c r="B2" s="33"/>
      <c r="C2" s="34"/>
      <c r="D2" s="35"/>
      <c r="E2" s="43"/>
      <c r="F2" s="43"/>
      <c r="G2" s="10"/>
      <c r="H2" s="35"/>
      <c r="I2" s="36"/>
      <c r="J2" s="31"/>
    </row>
    <row r="3" spans="1:12" s="3" customFormat="1" ht="84.75" customHeight="1" thickBot="1" x14ac:dyDescent="0.3">
      <c r="A3" s="66" t="s">
        <v>10</v>
      </c>
      <c r="B3" s="60" t="s">
        <v>8</v>
      </c>
      <c r="C3" s="60" t="s">
        <v>9</v>
      </c>
      <c r="D3" s="62" t="s">
        <v>0</v>
      </c>
      <c r="E3" s="221" t="s">
        <v>728</v>
      </c>
      <c r="F3" s="222" t="s">
        <v>729</v>
      </c>
      <c r="G3" s="61" t="s">
        <v>3</v>
      </c>
      <c r="H3" s="63" t="s">
        <v>4</v>
      </c>
      <c r="I3" s="64" t="s">
        <v>1</v>
      </c>
      <c r="J3" s="75" t="s">
        <v>6</v>
      </c>
      <c r="K3" s="76" t="s">
        <v>14</v>
      </c>
      <c r="L3" s="4"/>
    </row>
    <row r="4" spans="1:12" ht="24" x14ac:dyDescent="0.25">
      <c r="A4" s="13">
        <v>1</v>
      </c>
      <c r="B4" s="72" t="s">
        <v>621</v>
      </c>
      <c r="C4" s="73" t="s">
        <v>392</v>
      </c>
      <c r="D4" s="128" t="s">
        <v>343</v>
      </c>
      <c r="E4" s="69">
        <v>265000</v>
      </c>
      <c r="F4" s="69">
        <v>265000</v>
      </c>
      <c r="G4" s="79">
        <v>3110101691</v>
      </c>
      <c r="H4" s="19" t="s">
        <v>5</v>
      </c>
      <c r="I4" s="131">
        <v>80</v>
      </c>
      <c r="J4" s="132">
        <v>80</v>
      </c>
      <c r="K4" s="78" t="s">
        <v>315</v>
      </c>
    </row>
    <row r="5" spans="1:12" ht="36" x14ac:dyDescent="0.25">
      <c r="A5" s="37">
        <v>2</v>
      </c>
      <c r="B5" s="11" t="s">
        <v>622</v>
      </c>
      <c r="C5" s="12" t="s">
        <v>393</v>
      </c>
      <c r="D5" s="128" t="s">
        <v>344</v>
      </c>
      <c r="E5" s="69">
        <v>313000</v>
      </c>
      <c r="F5" s="69">
        <v>313000</v>
      </c>
      <c r="G5" s="79">
        <v>3110101693</v>
      </c>
      <c r="H5" s="39" t="s">
        <v>5</v>
      </c>
      <c r="I5" s="133">
        <v>100</v>
      </c>
      <c r="J5" s="134">
        <v>111</v>
      </c>
      <c r="K5" s="78" t="s">
        <v>315</v>
      </c>
    </row>
    <row r="6" spans="1:12" ht="36" x14ac:dyDescent="0.25">
      <c r="A6" s="13">
        <v>3</v>
      </c>
      <c r="B6" s="23" t="s">
        <v>623</v>
      </c>
      <c r="C6" s="14" t="s">
        <v>394</v>
      </c>
      <c r="D6" s="128" t="s">
        <v>345</v>
      </c>
      <c r="E6" s="69">
        <v>50000</v>
      </c>
      <c r="F6" s="69">
        <v>50000</v>
      </c>
      <c r="G6" s="79">
        <v>3110101695</v>
      </c>
      <c r="H6" s="39" t="s">
        <v>5</v>
      </c>
      <c r="I6" s="135">
        <v>50</v>
      </c>
      <c r="J6" s="134">
        <v>100</v>
      </c>
      <c r="K6" s="78" t="s">
        <v>315</v>
      </c>
      <c r="L6"/>
    </row>
    <row r="7" spans="1:12" ht="36" x14ac:dyDescent="0.25">
      <c r="A7" s="37">
        <v>4</v>
      </c>
      <c r="B7" s="23" t="s">
        <v>630</v>
      </c>
      <c r="C7" s="14" t="s">
        <v>406</v>
      </c>
      <c r="D7" s="128" t="s">
        <v>346</v>
      </c>
      <c r="E7" s="69">
        <v>720000</v>
      </c>
      <c r="F7" s="69">
        <v>720000</v>
      </c>
      <c r="G7" s="79">
        <v>3110102138</v>
      </c>
      <c r="H7" s="39" t="s">
        <v>395</v>
      </c>
      <c r="I7" s="135">
        <v>170</v>
      </c>
      <c r="J7" s="134">
        <v>400</v>
      </c>
      <c r="K7" s="78" t="s">
        <v>315</v>
      </c>
      <c r="L7"/>
    </row>
    <row r="8" spans="1:12" ht="24" x14ac:dyDescent="0.25">
      <c r="A8" s="13">
        <v>5</v>
      </c>
      <c r="B8" s="16" t="s">
        <v>624</v>
      </c>
      <c r="C8" s="17" t="s">
        <v>396</v>
      </c>
      <c r="D8" s="128" t="s">
        <v>347</v>
      </c>
      <c r="E8" s="69">
        <v>60000</v>
      </c>
      <c r="F8" s="69">
        <v>60000</v>
      </c>
      <c r="G8" s="79">
        <v>3110101696</v>
      </c>
      <c r="H8" s="39" t="s">
        <v>5</v>
      </c>
      <c r="I8" s="135">
        <v>15</v>
      </c>
      <c r="J8" s="134">
        <v>25</v>
      </c>
      <c r="K8" s="78" t="s">
        <v>315</v>
      </c>
      <c r="L8"/>
    </row>
    <row r="9" spans="1:12" ht="24" x14ac:dyDescent="0.25">
      <c r="A9" s="37">
        <v>6</v>
      </c>
      <c r="B9" s="18" t="s">
        <v>399</v>
      </c>
      <c r="C9" s="17" t="s">
        <v>400</v>
      </c>
      <c r="D9" s="128" t="s">
        <v>348</v>
      </c>
      <c r="E9" s="69">
        <v>11000</v>
      </c>
      <c r="F9" s="69">
        <v>11000</v>
      </c>
      <c r="G9" s="79">
        <v>3110101700</v>
      </c>
      <c r="H9" s="39" t="s">
        <v>29</v>
      </c>
      <c r="I9" s="135">
        <v>0</v>
      </c>
      <c r="J9" s="134">
        <v>0</v>
      </c>
      <c r="K9" s="78" t="s">
        <v>398</v>
      </c>
      <c r="L9"/>
    </row>
    <row r="10" spans="1:12" ht="36" x14ac:dyDescent="0.25">
      <c r="A10" s="13">
        <v>7</v>
      </c>
      <c r="B10" s="18" t="s">
        <v>625</v>
      </c>
      <c r="C10" s="17" t="s">
        <v>397</v>
      </c>
      <c r="D10" s="128" t="s">
        <v>349</v>
      </c>
      <c r="E10" s="69">
        <v>17500</v>
      </c>
      <c r="F10" s="69">
        <v>17500</v>
      </c>
      <c r="G10" s="79">
        <v>3110101699</v>
      </c>
      <c r="H10" s="39" t="s">
        <v>5</v>
      </c>
      <c r="I10" s="133">
        <v>0</v>
      </c>
      <c r="J10" s="134">
        <v>0</v>
      </c>
      <c r="K10" s="78" t="s">
        <v>398</v>
      </c>
    </row>
    <row r="11" spans="1:12" s="6" customFormat="1" ht="36" x14ac:dyDescent="0.25">
      <c r="A11" s="37">
        <v>8</v>
      </c>
      <c r="B11" s="16" t="s">
        <v>626</v>
      </c>
      <c r="C11" s="17" t="s">
        <v>401</v>
      </c>
      <c r="D11" s="128" t="s">
        <v>350</v>
      </c>
      <c r="E11" s="69">
        <v>9500</v>
      </c>
      <c r="F11" s="69">
        <v>9500</v>
      </c>
      <c r="G11" s="79">
        <v>3110101700</v>
      </c>
      <c r="H11" s="39" t="s">
        <v>29</v>
      </c>
      <c r="I11" s="135">
        <v>0</v>
      </c>
      <c r="J11" s="134">
        <v>0</v>
      </c>
      <c r="K11" s="78" t="s">
        <v>293</v>
      </c>
    </row>
    <row r="12" spans="1:12" ht="36" x14ac:dyDescent="0.25">
      <c r="A12" s="13">
        <v>9</v>
      </c>
      <c r="B12" s="20" t="s">
        <v>627</v>
      </c>
      <c r="C12" s="17" t="s">
        <v>401</v>
      </c>
      <c r="D12" s="128" t="s">
        <v>351</v>
      </c>
      <c r="E12" s="69">
        <v>14500</v>
      </c>
      <c r="F12" s="69">
        <v>14500</v>
      </c>
      <c r="G12" s="79">
        <v>3110101701</v>
      </c>
      <c r="H12" s="39" t="s">
        <v>29</v>
      </c>
      <c r="I12" s="135">
        <v>0</v>
      </c>
      <c r="J12" s="134">
        <v>0</v>
      </c>
      <c r="K12" s="78" t="s">
        <v>402</v>
      </c>
      <c r="L12"/>
    </row>
    <row r="13" spans="1:12" ht="36" x14ac:dyDescent="0.25">
      <c r="A13" s="37">
        <v>10</v>
      </c>
      <c r="B13" s="20" t="s">
        <v>631</v>
      </c>
      <c r="C13" s="17" t="s">
        <v>406</v>
      </c>
      <c r="D13" s="128" t="s">
        <v>632</v>
      </c>
      <c r="E13" s="69">
        <v>500</v>
      </c>
      <c r="F13" s="69">
        <v>500</v>
      </c>
      <c r="G13" s="79"/>
      <c r="H13" s="39"/>
      <c r="I13" s="135"/>
      <c r="J13" s="134"/>
      <c r="K13" s="78"/>
      <c r="L13"/>
    </row>
    <row r="14" spans="1:12" ht="24" x14ac:dyDescent="0.25">
      <c r="A14" s="13">
        <v>11</v>
      </c>
      <c r="B14" s="11" t="s">
        <v>634</v>
      </c>
      <c r="C14" s="12" t="s">
        <v>403</v>
      </c>
      <c r="D14" s="128" t="s">
        <v>352</v>
      </c>
      <c r="E14" s="69">
        <v>3500</v>
      </c>
      <c r="F14" s="69">
        <v>3500</v>
      </c>
      <c r="G14" s="79">
        <v>3110101703</v>
      </c>
      <c r="H14" s="39" t="s">
        <v>5</v>
      </c>
      <c r="I14" s="135">
        <v>12</v>
      </c>
      <c r="J14" s="134">
        <v>12</v>
      </c>
      <c r="K14" s="78" t="s">
        <v>315</v>
      </c>
    </row>
    <row r="15" spans="1:12" ht="24" x14ac:dyDescent="0.25">
      <c r="A15" s="37">
        <v>12</v>
      </c>
      <c r="B15" s="11" t="s">
        <v>628</v>
      </c>
      <c r="C15" s="12" t="s">
        <v>404</v>
      </c>
      <c r="D15" s="128" t="s">
        <v>353</v>
      </c>
      <c r="E15" s="69">
        <v>1500</v>
      </c>
      <c r="F15" s="69">
        <v>1500</v>
      </c>
      <c r="G15" s="79">
        <v>3110101705</v>
      </c>
      <c r="H15" s="39" t="s">
        <v>5</v>
      </c>
      <c r="I15" s="135">
        <v>15</v>
      </c>
      <c r="J15" s="134">
        <v>15</v>
      </c>
      <c r="K15" s="78" t="s">
        <v>315</v>
      </c>
    </row>
    <row r="16" spans="1:12" ht="24" x14ac:dyDescent="0.25">
      <c r="A16" s="13">
        <v>13</v>
      </c>
      <c r="B16" s="20" t="s">
        <v>633</v>
      </c>
      <c r="C16" s="12" t="s">
        <v>494</v>
      </c>
      <c r="D16" s="128" t="s">
        <v>354</v>
      </c>
      <c r="E16" s="69">
        <v>4000</v>
      </c>
      <c r="F16" s="69">
        <v>4000</v>
      </c>
      <c r="G16" s="79">
        <v>3110101709</v>
      </c>
      <c r="H16" s="39" t="s">
        <v>29</v>
      </c>
      <c r="I16" s="133">
        <v>0</v>
      </c>
      <c r="J16" s="134">
        <v>0</v>
      </c>
      <c r="K16" s="78" t="s">
        <v>495</v>
      </c>
      <c r="L16"/>
    </row>
    <row r="17" spans="1:12" ht="24" x14ac:dyDescent="0.25">
      <c r="A17" s="37">
        <v>14</v>
      </c>
      <c r="B17" s="20" t="s">
        <v>635</v>
      </c>
      <c r="C17" s="12" t="s">
        <v>407</v>
      </c>
      <c r="D17" s="128" t="s">
        <v>355</v>
      </c>
      <c r="E17" s="69">
        <v>290000</v>
      </c>
      <c r="F17" s="69">
        <v>290000</v>
      </c>
      <c r="G17" s="79">
        <v>3110101710</v>
      </c>
      <c r="H17" s="39" t="s">
        <v>5</v>
      </c>
      <c r="I17" s="136">
        <v>70</v>
      </c>
      <c r="J17" s="134">
        <v>80</v>
      </c>
      <c r="K17" s="78" t="s">
        <v>315</v>
      </c>
      <c r="L17"/>
    </row>
    <row r="18" spans="1:12" ht="24" x14ac:dyDescent="0.25">
      <c r="A18" s="13">
        <v>15</v>
      </c>
      <c r="B18" s="11" t="s">
        <v>647</v>
      </c>
      <c r="C18" s="12" t="s">
        <v>418</v>
      </c>
      <c r="D18" s="128" t="s">
        <v>356</v>
      </c>
      <c r="E18" s="69">
        <v>77000</v>
      </c>
      <c r="F18" s="69">
        <v>77000</v>
      </c>
      <c r="G18" s="79">
        <v>3110102068</v>
      </c>
      <c r="H18" s="39" t="s">
        <v>5</v>
      </c>
      <c r="I18" s="135">
        <v>17</v>
      </c>
      <c r="J18" s="134">
        <v>17</v>
      </c>
      <c r="K18" s="78" t="s">
        <v>315</v>
      </c>
      <c r="L18"/>
    </row>
    <row r="19" spans="1:12" ht="24" x14ac:dyDescent="0.25">
      <c r="A19" s="37">
        <v>16</v>
      </c>
      <c r="B19" s="20" t="s">
        <v>636</v>
      </c>
      <c r="C19" s="12" t="s">
        <v>408</v>
      </c>
      <c r="D19" s="128" t="s">
        <v>357</v>
      </c>
      <c r="E19" s="69">
        <v>63000</v>
      </c>
      <c r="F19" s="69">
        <v>63000</v>
      </c>
      <c r="G19" s="79">
        <v>3110101712</v>
      </c>
      <c r="H19" s="39" t="s">
        <v>5</v>
      </c>
      <c r="I19" s="133">
        <v>20</v>
      </c>
      <c r="J19" s="134">
        <v>20</v>
      </c>
      <c r="K19" s="79" t="s">
        <v>315</v>
      </c>
      <c r="L19"/>
    </row>
    <row r="20" spans="1:12" ht="24" x14ac:dyDescent="0.25">
      <c r="A20" s="13">
        <v>17</v>
      </c>
      <c r="B20" s="23" t="s">
        <v>637</v>
      </c>
      <c r="C20" s="14" t="s">
        <v>409</v>
      </c>
      <c r="D20" s="128" t="s">
        <v>358</v>
      </c>
      <c r="E20" s="69">
        <v>25000</v>
      </c>
      <c r="F20" s="69">
        <v>25000</v>
      </c>
      <c r="G20" s="79">
        <v>3110101713</v>
      </c>
      <c r="H20" s="39" t="s">
        <v>5</v>
      </c>
      <c r="I20" s="135">
        <v>6</v>
      </c>
      <c r="J20" s="134">
        <v>30</v>
      </c>
      <c r="K20" s="79" t="s">
        <v>315</v>
      </c>
    </row>
    <row r="21" spans="1:12" ht="36" x14ac:dyDescent="0.25">
      <c r="A21" s="37">
        <v>18</v>
      </c>
      <c r="B21" s="11" t="s">
        <v>638</v>
      </c>
      <c r="C21" s="12" t="s">
        <v>410</v>
      </c>
      <c r="D21" s="128" t="s">
        <v>359</v>
      </c>
      <c r="E21" s="69">
        <v>2210000</v>
      </c>
      <c r="F21" s="69">
        <v>2210000</v>
      </c>
      <c r="G21" s="79">
        <v>3110101714</v>
      </c>
      <c r="H21" s="39" t="s">
        <v>5</v>
      </c>
      <c r="I21" s="135">
        <v>650</v>
      </c>
      <c r="J21" s="134">
        <v>990</v>
      </c>
      <c r="K21" s="79" t="s">
        <v>315</v>
      </c>
    </row>
    <row r="22" spans="1:12" ht="36" x14ac:dyDescent="0.25">
      <c r="A22" s="13">
        <v>19</v>
      </c>
      <c r="B22" s="11" t="s">
        <v>639</v>
      </c>
      <c r="C22" s="12" t="s">
        <v>410</v>
      </c>
      <c r="D22" s="128" t="s">
        <v>640</v>
      </c>
      <c r="E22" s="69">
        <v>500</v>
      </c>
      <c r="F22" s="69">
        <v>500</v>
      </c>
      <c r="G22" s="79">
        <v>3110101714</v>
      </c>
      <c r="H22" s="39" t="s">
        <v>5</v>
      </c>
      <c r="I22" s="135">
        <v>650</v>
      </c>
      <c r="J22" s="134">
        <v>990</v>
      </c>
      <c r="K22" s="79" t="s">
        <v>315</v>
      </c>
    </row>
    <row r="23" spans="1:12" ht="24" x14ac:dyDescent="0.25">
      <c r="A23" s="37">
        <v>20</v>
      </c>
      <c r="B23" s="11" t="s">
        <v>646</v>
      </c>
      <c r="C23" s="12" t="s">
        <v>417</v>
      </c>
      <c r="D23" s="128" t="s">
        <v>360</v>
      </c>
      <c r="E23" s="69">
        <v>530000</v>
      </c>
      <c r="F23" s="69">
        <v>530000</v>
      </c>
      <c r="G23" s="79">
        <v>3110102067</v>
      </c>
      <c r="H23" s="39" t="s">
        <v>5</v>
      </c>
      <c r="I23" s="135">
        <v>250</v>
      </c>
      <c r="J23" s="134">
        <v>800</v>
      </c>
      <c r="K23" s="79" t="s">
        <v>315</v>
      </c>
    </row>
    <row r="24" spans="1:12" ht="24" x14ac:dyDescent="0.25">
      <c r="A24" s="13">
        <v>21</v>
      </c>
      <c r="B24" s="18" t="s">
        <v>641</v>
      </c>
      <c r="C24" s="17" t="s">
        <v>411</v>
      </c>
      <c r="D24" s="128" t="s">
        <v>361</v>
      </c>
      <c r="E24" s="69">
        <v>6500</v>
      </c>
      <c r="F24" s="69">
        <v>6500</v>
      </c>
      <c r="G24" s="79">
        <v>3110101717</v>
      </c>
      <c r="H24" s="39" t="s">
        <v>5</v>
      </c>
      <c r="I24" s="135">
        <v>8</v>
      </c>
      <c r="J24" s="134">
        <v>40</v>
      </c>
      <c r="K24" s="79" t="s">
        <v>315</v>
      </c>
    </row>
    <row r="25" spans="1:12" ht="24" x14ac:dyDescent="0.25">
      <c r="A25" s="37">
        <v>22</v>
      </c>
      <c r="B25" s="21" t="s">
        <v>642</v>
      </c>
      <c r="C25" s="22" t="s">
        <v>412</v>
      </c>
      <c r="D25" s="128" t="s">
        <v>362</v>
      </c>
      <c r="E25" s="69">
        <v>26500</v>
      </c>
      <c r="F25" s="69">
        <v>26500</v>
      </c>
      <c r="G25" s="79">
        <v>3110101718</v>
      </c>
      <c r="H25" s="39" t="s">
        <v>5</v>
      </c>
      <c r="I25" s="136">
        <v>10</v>
      </c>
      <c r="J25" s="134">
        <v>50</v>
      </c>
      <c r="K25" s="79" t="s">
        <v>315</v>
      </c>
    </row>
    <row r="26" spans="1:12" ht="24" x14ac:dyDescent="0.25">
      <c r="A26" s="13">
        <v>23</v>
      </c>
      <c r="B26" s="20" t="s">
        <v>643</v>
      </c>
      <c r="C26" s="12" t="s">
        <v>413</v>
      </c>
      <c r="D26" s="128" t="s">
        <v>363</v>
      </c>
      <c r="E26" s="69">
        <v>10000</v>
      </c>
      <c r="F26" s="69">
        <v>10000</v>
      </c>
      <c r="G26" s="79">
        <v>3110101720</v>
      </c>
      <c r="H26" s="39" t="s">
        <v>5</v>
      </c>
      <c r="I26" s="133">
        <v>10</v>
      </c>
      <c r="J26" s="134">
        <v>10</v>
      </c>
      <c r="K26" s="79" t="s">
        <v>315</v>
      </c>
      <c r="L26"/>
    </row>
    <row r="27" spans="1:12" ht="24" x14ac:dyDescent="0.25">
      <c r="A27" s="37">
        <v>24</v>
      </c>
      <c r="B27" s="20" t="s">
        <v>645</v>
      </c>
      <c r="C27" s="12" t="s">
        <v>416</v>
      </c>
      <c r="D27" s="128" t="s">
        <v>364</v>
      </c>
      <c r="E27" s="69">
        <v>11500</v>
      </c>
      <c r="F27" s="69">
        <v>11500</v>
      </c>
      <c r="G27" s="79">
        <v>3110102066</v>
      </c>
      <c r="H27" s="39" t="s">
        <v>5</v>
      </c>
      <c r="I27" s="136">
        <v>45</v>
      </c>
      <c r="J27" s="134">
        <v>45</v>
      </c>
      <c r="K27" s="79" t="s">
        <v>315</v>
      </c>
      <c r="L27"/>
    </row>
    <row r="28" spans="1:12" ht="24" x14ac:dyDescent="0.25">
      <c r="A28" s="13">
        <v>25</v>
      </c>
      <c r="B28" s="11" t="s">
        <v>644</v>
      </c>
      <c r="C28" s="17" t="s">
        <v>414</v>
      </c>
      <c r="D28" s="128" t="s">
        <v>365</v>
      </c>
      <c r="E28" s="69">
        <v>6500</v>
      </c>
      <c r="F28" s="69">
        <v>6500</v>
      </c>
      <c r="G28" s="79">
        <v>3110101721</v>
      </c>
      <c r="H28" s="39" t="s">
        <v>5</v>
      </c>
      <c r="I28" s="133">
        <v>45</v>
      </c>
      <c r="J28" s="134">
        <v>45</v>
      </c>
      <c r="K28" s="79" t="s">
        <v>315</v>
      </c>
      <c r="L28"/>
    </row>
    <row r="29" spans="1:12" ht="24" x14ac:dyDescent="0.25">
      <c r="A29" s="37">
        <v>26</v>
      </c>
      <c r="B29" s="23" t="s">
        <v>648</v>
      </c>
      <c r="C29" s="24" t="s">
        <v>415</v>
      </c>
      <c r="D29" s="159" t="s">
        <v>366</v>
      </c>
      <c r="E29" s="69">
        <v>8000</v>
      </c>
      <c r="F29" s="69">
        <v>8000</v>
      </c>
      <c r="G29" s="79">
        <v>3110102065</v>
      </c>
      <c r="H29" s="39" t="s">
        <v>29</v>
      </c>
      <c r="I29" s="135">
        <v>0</v>
      </c>
      <c r="J29" s="134">
        <v>0</v>
      </c>
      <c r="K29" s="79" t="s">
        <v>398</v>
      </c>
    </row>
    <row r="30" spans="1:12" s="6" customFormat="1" ht="24" x14ac:dyDescent="0.25">
      <c r="A30" s="13">
        <v>27</v>
      </c>
      <c r="B30" s="20" t="s">
        <v>649</v>
      </c>
      <c r="C30" s="12" t="s">
        <v>419</v>
      </c>
      <c r="D30" s="128" t="s">
        <v>367</v>
      </c>
      <c r="E30" s="69">
        <v>335000</v>
      </c>
      <c r="F30" s="69">
        <v>335000</v>
      </c>
      <c r="G30" s="79">
        <v>3110101723</v>
      </c>
      <c r="H30" s="39" t="s">
        <v>5</v>
      </c>
      <c r="I30" s="133">
        <v>0</v>
      </c>
      <c r="J30" s="134">
        <v>0</v>
      </c>
      <c r="K30" s="79" t="s">
        <v>398</v>
      </c>
      <c r="L30" s="5"/>
    </row>
    <row r="31" spans="1:12" ht="24" x14ac:dyDescent="0.25">
      <c r="A31" s="37">
        <v>28</v>
      </c>
      <c r="B31" s="11" t="s">
        <v>420</v>
      </c>
      <c r="C31" s="12" t="s">
        <v>421</v>
      </c>
      <c r="D31" s="128" t="s">
        <v>368</v>
      </c>
      <c r="E31" s="69">
        <v>20000</v>
      </c>
      <c r="F31" s="69">
        <v>20000</v>
      </c>
      <c r="G31" s="79">
        <v>3110101751</v>
      </c>
      <c r="H31" s="39" t="s">
        <v>5</v>
      </c>
      <c r="I31" s="137">
        <v>10</v>
      </c>
      <c r="J31" s="134">
        <v>10</v>
      </c>
      <c r="K31" s="79" t="s">
        <v>315</v>
      </c>
    </row>
    <row r="32" spans="1:12" ht="24" x14ac:dyDescent="0.25">
      <c r="A32" s="13">
        <v>29</v>
      </c>
      <c r="B32" s="20" t="s">
        <v>650</v>
      </c>
      <c r="C32" s="12" t="s">
        <v>422</v>
      </c>
      <c r="D32" s="128" t="s">
        <v>369</v>
      </c>
      <c r="E32" s="69">
        <v>95000</v>
      </c>
      <c r="F32" s="69">
        <v>95000</v>
      </c>
      <c r="G32" s="79">
        <v>3110101752</v>
      </c>
      <c r="H32" s="39" t="s">
        <v>5</v>
      </c>
      <c r="I32" s="133">
        <v>30</v>
      </c>
      <c r="J32" s="134">
        <v>65</v>
      </c>
      <c r="K32" s="79" t="s">
        <v>315</v>
      </c>
      <c r="L32"/>
    </row>
    <row r="33" spans="1:12" ht="36" x14ac:dyDescent="0.25">
      <c r="A33" s="37">
        <v>30</v>
      </c>
      <c r="B33" s="11" t="s">
        <v>651</v>
      </c>
      <c r="C33" s="12" t="s">
        <v>423</v>
      </c>
      <c r="D33" s="128" t="s">
        <v>370</v>
      </c>
      <c r="E33" s="69">
        <v>120000</v>
      </c>
      <c r="F33" s="69">
        <v>120000</v>
      </c>
      <c r="G33" s="79">
        <v>3110101754</v>
      </c>
      <c r="H33" s="39" t="s">
        <v>5</v>
      </c>
      <c r="I33" s="135">
        <v>40</v>
      </c>
      <c r="J33" s="134">
        <v>70</v>
      </c>
      <c r="K33" s="79" t="s">
        <v>315</v>
      </c>
      <c r="L33"/>
    </row>
    <row r="34" spans="1:12" ht="24" x14ac:dyDescent="0.25">
      <c r="A34" s="13">
        <v>31</v>
      </c>
      <c r="B34" s="18" t="s">
        <v>658</v>
      </c>
      <c r="C34" s="17" t="s">
        <v>427</v>
      </c>
      <c r="D34" s="128" t="s">
        <v>371</v>
      </c>
      <c r="E34" s="69">
        <v>12000</v>
      </c>
      <c r="F34" s="69">
        <v>12000</v>
      </c>
      <c r="G34" s="79">
        <v>3110102078</v>
      </c>
      <c r="H34" s="39" t="s">
        <v>5</v>
      </c>
      <c r="I34" s="136">
        <v>0</v>
      </c>
      <c r="J34" s="134">
        <v>0</v>
      </c>
      <c r="K34" s="79" t="s">
        <v>398</v>
      </c>
      <c r="L34"/>
    </row>
    <row r="35" spans="1:12" ht="24" x14ac:dyDescent="0.25">
      <c r="A35" s="37">
        <v>32</v>
      </c>
      <c r="B35" s="11" t="s">
        <v>652</v>
      </c>
      <c r="C35" s="12" t="s">
        <v>424</v>
      </c>
      <c r="D35" s="128" t="s">
        <v>372</v>
      </c>
      <c r="E35" s="69">
        <v>43000</v>
      </c>
      <c r="F35" s="69">
        <v>43000</v>
      </c>
      <c r="G35" s="79">
        <v>3110101805</v>
      </c>
      <c r="H35" s="39" t="s">
        <v>29</v>
      </c>
      <c r="I35" s="135">
        <v>0</v>
      </c>
      <c r="J35" s="134">
        <v>0</v>
      </c>
      <c r="K35" s="79" t="s">
        <v>398</v>
      </c>
    </row>
    <row r="36" spans="1:12" ht="24" x14ac:dyDescent="0.25">
      <c r="A36" s="13">
        <v>33</v>
      </c>
      <c r="B36" s="20" t="s">
        <v>657</v>
      </c>
      <c r="C36" s="14" t="s">
        <v>426</v>
      </c>
      <c r="D36" s="128" t="s">
        <v>373</v>
      </c>
      <c r="E36" s="69">
        <v>10500</v>
      </c>
      <c r="F36" s="69">
        <v>10500</v>
      </c>
      <c r="G36" s="79">
        <v>3110102064</v>
      </c>
      <c r="H36" s="39" t="s">
        <v>29</v>
      </c>
      <c r="I36" s="133">
        <v>0</v>
      </c>
      <c r="J36" s="134">
        <v>0</v>
      </c>
      <c r="K36" s="79" t="s">
        <v>398</v>
      </c>
      <c r="L36"/>
    </row>
    <row r="37" spans="1:12" ht="24" x14ac:dyDescent="0.25">
      <c r="A37" s="37">
        <v>34</v>
      </c>
      <c r="B37" s="11" t="s">
        <v>653</v>
      </c>
      <c r="C37" s="12" t="s">
        <v>425</v>
      </c>
      <c r="D37" s="128" t="s">
        <v>374</v>
      </c>
      <c r="E37" s="69">
        <v>3500</v>
      </c>
      <c r="F37" s="69">
        <v>3500</v>
      </c>
      <c r="G37" s="79">
        <v>3110102063</v>
      </c>
      <c r="H37" s="39" t="s">
        <v>5</v>
      </c>
      <c r="I37" s="133">
        <v>0</v>
      </c>
      <c r="J37" s="134">
        <v>0</v>
      </c>
      <c r="K37" s="79" t="s">
        <v>398</v>
      </c>
      <c r="L37"/>
    </row>
    <row r="38" spans="1:12" ht="24" x14ac:dyDescent="0.25">
      <c r="A38" s="13">
        <v>35</v>
      </c>
      <c r="B38" s="26" t="s">
        <v>428</v>
      </c>
      <c r="C38" s="27" t="s">
        <v>431</v>
      </c>
      <c r="D38" s="79" t="s">
        <v>375</v>
      </c>
      <c r="E38" s="69">
        <v>1300000</v>
      </c>
      <c r="F38" s="69">
        <v>1300000</v>
      </c>
      <c r="G38" s="39">
        <v>3110162670</v>
      </c>
      <c r="H38" s="145" t="s">
        <v>5</v>
      </c>
      <c r="I38" s="146">
        <v>400</v>
      </c>
      <c r="J38" s="140">
        <v>1450</v>
      </c>
      <c r="K38" s="79" t="s">
        <v>315</v>
      </c>
    </row>
    <row r="39" spans="1:12" ht="24" x14ac:dyDescent="0.25">
      <c r="A39" s="37">
        <v>36</v>
      </c>
      <c r="B39" s="168" t="s">
        <v>429</v>
      </c>
      <c r="C39" s="14" t="s">
        <v>430</v>
      </c>
      <c r="D39" s="79" t="s">
        <v>376</v>
      </c>
      <c r="E39" s="69">
        <v>2500</v>
      </c>
      <c r="F39" s="69">
        <v>2500</v>
      </c>
      <c r="G39" s="39">
        <v>3110162672</v>
      </c>
      <c r="H39" s="39" t="s">
        <v>5</v>
      </c>
      <c r="I39" s="136">
        <v>400</v>
      </c>
      <c r="J39" s="147">
        <v>1450</v>
      </c>
      <c r="K39" s="79" t="s">
        <v>315</v>
      </c>
    </row>
    <row r="40" spans="1:12" ht="24" x14ac:dyDescent="0.25">
      <c r="A40" s="13">
        <v>37</v>
      </c>
      <c r="B40" s="20" t="s">
        <v>656</v>
      </c>
      <c r="C40" s="12" t="s">
        <v>434</v>
      </c>
      <c r="D40" s="39" t="s">
        <v>377</v>
      </c>
      <c r="E40" s="69">
        <v>13000</v>
      </c>
      <c r="F40" s="69">
        <v>13000</v>
      </c>
      <c r="G40" s="79">
        <v>3110163978</v>
      </c>
      <c r="H40" s="39" t="s">
        <v>29</v>
      </c>
      <c r="I40" s="133">
        <v>0</v>
      </c>
      <c r="J40" s="148">
        <v>0</v>
      </c>
      <c r="K40" s="79" t="s">
        <v>495</v>
      </c>
    </row>
    <row r="41" spans="1:12" ht="24" x14ac:dyDescent="0.25">
      <c r="A41" s="37">
        <v>38</v>
      </c>
      <c r="B41" s="169" t="s">
        <v>655</v>
      </c>
      <c r="C41" s="28" t="s">
        <v>434</v>
      </c>
      <c r="D41" s="39" t="s">
        <v>378</v>
      </c>
      <c r="E41" s="69">
        <v>17000</v>
      </c>
      <c r="F41" s="69">
        <v>17000</v>
      </c>
      <c r="G41" s="79">
        <v>3110163977</v>
      </c>
      <c r="H41" s="39" t="s">
        <v>29</v>
      </c>
      <c r="I41" s="135">
        <v>0</v>
      </c>
      <c r="J41" s="149">
        <v>0</v>
      </c>
      <c r="K41" s="79" t="s">
        <v>495</v>
      </c>
      <c r="L41"/>
    </row>
    <row r="42" spans="1:12" ht="24" x14ac:dyDescent="0.25">
      <c r="A42" s="13">
        <v>39</v>
      </c>
      <c r="B42" s="20" t="s">
        <v>654</v>
      </c>
      <c r="C42" s="29" t="s">
        <v>434</v>
      </c>
      <c r="D42" s="39" t="s">
        <v>432</v>
      </c>
      <c r="E42" s="69">
        <v>33000</v>
      </c>
      <c r="F42" s="69">
        <v>33000</v>
      </c>
      <c r="G42" s="79">
        <v>3110163976</v>
      </c>
      <c r="H42" s="39" t="s">
        <v>5</v>
      </c>
      <c r="I42" s="133">
        <v>0</v>
      </c>
      <c r="J42" s="148">
        <v>0</v>
      </c>
      <c r="K42" s="79" t="s">
        <v>433</v>
      </c>
    </row>
    <row r="43" spans="1:12" ht="24" x14ac:dyDescent="0.25">
      <c r="A43" s="37">
        <v>40</v>
      </c>
      <c r="B43" s="20" t="s">
        <v>725</v>
      </c>
      <c r="C43" s="29" t="s">
        <v>727</v>
      </c>
      <c r="D43" s="39" t="s">
        <v>723</v>
      </c>
      <c r="E43" s="69">
        <v>51000</v>
      </c>
      <c r="F43" s="69">
        <v>51000</v>
      </c>
      <c r="G43" s="79">
        <v>3110178631</v>
      </c>
      <c r="H43" s="39" t="s">
        <v>29</v>
      </c>
      <c r="I43" s="133">
        <v>0</v>
      </c>
      <c r="J43" s="148">
        <v>0</v>
      </c>
      <c r="K43" s="79" t="s">
        <v>495</v>
      </c>
    </row>
    <row r="44" spans="1:12" ht="24" x14ac:dyDescent="0.25">
      <c r="A44" s="13">
        <v>41</v>
      </c>
      <c r="B44" s="20" t="s">
        <v>726</v>
      </c>
      <c r="C44" s="29" t="s">
        <v>727</v>
      </c>
      <c r="D44" s="39" t="s">
        <v>724</v>
      </c>
      <c r="E44" s="69">
        <v>18000</v>
      </c>
      <c r="F44" s="69">
        <v>18000</v>
      </c>
      <c r="G44" s="79">
        <v>3110178632</v>
      </c>
      <c r="H44" s="39" t="s">
        <v>29</v>
      </c>
      <c r="I44" s="133">
        <v>0</v>
      </c>
      <c r="J44" s="148">
        <v>0</v>
      </c>
      <c r="K44" s="79" t="s">
        <v>495</v>
      </c>
    </row>
    <row r="45" spans="1:12" x14ac:dyDescent="0.25">
      <c r="A45" s="37">
        <v>42</v>
      </c>
      <c r="B45" s="20" t="s">
        <v>722</v>
      </c>
      <c r="C45" s="29" t="s">
        <v>727</v>
      </c>
      <c r="D45" s="39" t="s">
        <v>746</v>
      </c>
      <c r="E45" s="69">
        <v>600000</v>
      </c>
      <c r="F45" s="69">
        <v>600000</v>
      </c>
      <c r="G45" s="79">
        <v>3110194696</v>
      </c>
      <c r="H45" s="39" t="s">
        <v>5</v>
      </c>
      <c r="I45" s="133">
        <v>320</v>
      </c>
      <c r="J45" s="148">
        <v>800</v>
      </c>
      <c r="K45" s="79" t="s">
        <v>315</v>
      </c>
    </row>
    <row r="46" spans="1:12" ht="24" x14ac:dyDescent="0.25">
      <c r="A46" s="13">
        <v>43</v>
      </c>
      <c r="B46" s="20" t="s">
        <v>699</v>
      </c>
      <c r="C46" s="12" t="s">
        <v>435</v>
      </c>
      <c r="D46" s="128" t="s">
        <v>379</v>
      </c>
      <c r="E46" s="69">
        <v>87000</v>
      </c>
      <c r="F46" s="69">
        <v>87000</v>
      </c>
      <c r="G46" s="79">
        <v>3110101811</v>
      </c>
      <c r="H46" s="39" t="s">
        <v>5</v>
      </c>
      <c r="I46" s="136">
        <v>30</v>
      </c>
      <c r="J46" s="147">
        <v>50</v>
      </c>
      <c r="K46" s="79" t="s">
        <v>315</v>
      </c>
    </row>
    <row r="47" spans="1:12" ht="24" x14ac:dyDescent="0.25">
      <c r="A47" s="37">
        <v>44</v>
      </c>
      <c r="B47" s="20" t="s">
        <v>700</v>
      </c>
      <c r="C47" s="12" t="s">
        <v>436</v>
      </c>
      <c r="D47" s="128" t="s">
        <v>380</v>
      </c>
      <c r="E47" s="69">
        <v>28000</v>
      </c>
      <c r="F47" s="69">
        <v>28000</v>
      </c>
      <c r="G47" s="79">
        <v>3110101811</v>
      </c>
      <c r="H47" s="39" t="s">
        <v>5</v>
      </c>
      <c r="I47" s="136">
        <v>0</v>
      </c>
      <c r="J47" s="147">
        <v>0</v>
      </c>
      <c r="K47" s="79" t="s">
        <v>293</v>
      </c>
    </row>
    <row r="48" spans="1:12" ht="24" x14ac:dyDescent="0.25">
      <c r="A48" s="13">
        <v>45</v>
      </c>
      <c r="B48" s="20" t="s">
        <v>701</v>
      </c>
      <c r="C48" s="12" t="s">
        <v>437</v>
      </c>
      <c r="D48" s="128" t="s">
        <v>381</v>
      </c>
      <c r="E48" s="69">
        <v>1000</v>
      </c>
      <c r="F48" s="69">
        <v>1000</v>
      </c>
      <c r="G48" s="79">
        <v>3110101816</v>
      </c>
      <c r="H48" s="39" t="s">
        <v>5</v>
      </c>
      <c r="I48" s="136">
        <v>0</v>
      </c>
      <c r="J48" s="147">
        <v>0</v>
      </c>
      <c r="K48" s="79" t="s">
        <v>398</v>
      </c>
    </row>
    <row r="49" spans="1:12" ht="24" x14ac:dyDescent="0.25">
      <c r="A49" s="37">
        <v>46</v>
      </c>
      <c r="B49" s="20" t="s">
        <v>709</v>
      </c>
      <c r="C49" s="12" t="s">
        <v>438</v>
      </c>
      <c r="D49" s="128" t="s">
        <v>382</v>
      </c>
      <c r="E49" s="69">
        <v>290</v>
      </c>
      <c r="F49" s="69">
        <v>290</v>
      </c>
      <c r="G49" s="79">
        <v>3110101817</v>
      </c>
      <c r="H49" s="39" t="s">
        <v>29</v>
      </c>
      <c r="I49" s="136">
        <v>10</v>
      </c>
      <c r="J49" s="147">
        <v>10</v>
      </c>
      <c r="K49" s="79" t="s">
        <v>315</v>
      </c>
    </row>
    <row r="50" spans="1:12" ht="24" x14ac:dyDescent="0.25">
      <c r="A50" s="13">
        <v>47</v>
      </c>
      <c r="B50" s="20" t="s">
        <v>702</v>
      </c>
      <c r="C50" s="12" t="s">
        <v>439</v>
      </c>
      <c r="D50" s="128" t="s">
        <v>383</v>
      </c>
      <c r="E50" s="69">
        <v>2100</v>
      </c>
      <c r="F50" s="69">
        <v>2100</v>
      </c>
      <c r="G50" s="39">
        <v>3110120006</v>
      </c>
      <c r="H50" s="39" t="s">
        <v>5</v>
      </c>
      <c r="I50" s="136">
        <v>15</v>
      </c>
      <c r="J50" s="147">
        <v>15</v>
      </c>
      <c r="K50" s="79" t="s">
        <v>315</v>
      </c>
    </row>
    <row r="51" spans="1:12" ht="24" x14ac:dyDescent="0.25">
      <c r="A51" s="37">
        <v>48</v>
      </c>
      <c r="B51" s="20" t="s">
        <v>703</v>
      </c>
      <c r="C51" s="12" t="s">
        <v>440</v>
      </c>
      <c r="D51" s="128" t="s">
        <v>384</v>
      </c>
      <c r="E51" s="69">
        <v>8500</v>
      </c>
      <c r="F51" s="69">
        <v>8500</v>
      </c>
      <c r="G51" s="39">
        <v>3110120007</v>
      </c>
      <c r="H51" s="39" t="s">
        <v>5</v>
      </c>
      <c r="I51" s="136">
        <v>15</v>
      </c>
      <c r="J51" s="147">
        <v>15</v>
      </c>
      <c r="K51" s="79" t="s">
        <v>315</v>
      </c>
    </row>
    <row r="52" spans="1:12" ht="24" x14ac:dyDescent="0.25">
      <c r="A52" s="13">
        <v>49</v>
      </c>
      <c r="B52" s="20" t="s">
        <v>704</v>
      </c>
      <c r="C52" s="12" t="s">
        <v>441</v>
      </c>
      <c r="D52" s="159" t="s">
        <v>385</v>
      </c>
      <c r="E52" s="69">
        <v>12500</v>
      </c>
      <c r="F52" s="69">
        <v>12500</v>
      </c>
      <c r="G52" s="39">
        <v>3110120008</v>
      </c>
      <c r="H52" s="39" t="s">
        <v>5</v>
      </c>
      <c r="I52" s="136">
        <v>15</v>
      </c>
      <c r="J52" s="147">
        <v>15</v>
      </c>
      <c r="K52" s="79" t="s">
        <v>315</v>
      </c>
    </row>
    <row r="53" spans="1:12" ht="36" x14ac:dyDescent="0.25">
      <c r="A53" s="37">
        <v>50</v>
      </c>
      <c r="B53" s="20" t="s">
        <v>706</v>
      </c>
      <c r="C53" s="12" t="s">
        <v>501</v>
      </c>
      <c r="D53" s="128" t="s">
        <v>386</v>
      </c>
      <c r="E53" s="69">
        <v>250</v>
      </c>
      <c r="F53" s="69">
        <v>250</v>
      </c>
      <c r="G53" s="39">
        <v>3110101813</v>
      </c>
      <c r="H53" s="39" t="s">
        <v>29</v>
      </c>
      <c r="I53" s="136">
        <v>0</v>
      </c>
      <c r="J53" s="147">
        <v>0</v>
      </c>
      <c r="K53" s="79" t="s">
        <v>495</v>
      </c>
    </row>
    <row r="54" spans="1:12" ht="36" x14ac:dyDescent="0.25">
      <c r="A54" s="13">
        <v>51</v>
      </c>
      <c r="B54" s="20" t="s">
        <v>707</v>
      </c>
      <c r="C54" s="12" t="s">
        <v>500</v>
      </c>
      <c r="D54" s="128" t="s">
        <v>387</v>
      </c>
      <c r="E54" s="69">
        <v>300</v>
      </c>
      <c r="F54" s="69">
        <v>300</v>
      </c>
      <c r="G54" s="39">
        <v>3110101814</v>
      </c>
      <c r="H54" s="39" t="s">
        <v>29</v>
      </c>
      <c r="I54" s="136">
        <v>0</v>
      </c>
      <c r="J54" s="147">
        <v>0</v>
      </c>
      <c r="K54" s="79" t="s">
        <v>495</v>
      </c>
    </row>
    <row r="55" spans="1:12" ht="36" x14ac:dyDescent="0.25">
      <c r="A55" s="37">
        <v>52</v>
      </c>
      <c r="B55" s="20" t="s">
        <v>708</v>
      </c>
      <c r="C55" s="12" t="s">
        <v>499</v>
      </c>
      <c r="D55" s="128" t="s">
        <v>388</v>
      </c>
      <c r="E55" s="69">
        <v>700</v>
      </c>
      <c r="F55" s="69">
        <v>700</v>
      </c>
      <c r="G55" s="39">
        <v>3110102062</v>
      </c>
      <c r="H55" s="39" t="s">
        <v>29</v>
      </c>
      <c r="I55" s="136">
        <v>0</v>
      </c>
      <c r="J55" s="147">
        <v>0</v>
      </c>
      <c r="K55" s="79" t="s">
        <v>495</v>
      </c>
    </row>
    <row r="56" spans="1:12" ht="36" x14ac:dyDescent="0.25">
      <c r="A56" s="13">
        <v>53</v>
      </c>
      <c r="B56" s="20" t="s">
        <v>705</v>
      </c>
      <c r="C56" s="12" t="s">
        <v>496</v>
      </c>
      <c r="D56" s="128" t="s">
        <v>389</v>
      </c>
      <c r="E56" s="69">
        <v>1300</v>
      </c>
      <c r="F56" s="69">
        <v>1300</v>
      </c>
      <c r="G56" s="39">
        <v>3110101818</v>
      </c>
      <c r="H56" s="39" t="s">
        <v>29</v>
      </c>
      <c r="I56" s="133">
        <v>0</v>
      </c>
      <c r="J56" s="148">
        <v>0</v>
      </c>
      <c r="K56" s="79" t="s">
        <v>495</v>
      </c>
      <c r="L56"/>
    </row>
    <row r="57" spans="1:12" ht="36" x14ac:dyDescent="0.25">
      <c r="A57" s="37">
        <v>54</v>
      </c>
      <c r="B57" s="20" t="s">
        <v>497</v>
      </c>
      <c r="C57" s="14" t="s">
        <v>498</v>
      </c>
      <c r="D57" s="159" t="s">
        <v>390</v>
      </c>
      <c r="E57" s="69">
        <v>1500</v>
      </c>
      <c r="F57" s="69">
        <v>1500</v>
      </c>
      <c r="G57" s="39">
        <v>3110102061</v>
      </c>
      <c r="H57" s="39" t="s">
        <v>29</v>
      </c>
      <c r="I57" s="136">
        <v>0</v>
      </c>
      <c r="J57" s="147">
        <v>0</v>
      </c>
      <c r="K57" s="79" t="s">
        <v>495</v>
      </c>
    </row>
    <row r="58" spans="1:12" x14ac:dyDescent="0.25">
      <c r="A58" s="13">
        <v>55</v>
      </c>
      <c r="B58" s="20" t="s">
        <v>442</v>
      </c>
      <c r="C58" s="12" t="s">
        <v>443</v>
      </c>
      <c r="D58" s="39" t="s">
        <v>444</v>
      </c>
      <c r="E58" s="69">
        <v>120000</v>
      </c>
      <c r="F58" s="69">
        <v>120000</v>
      </c>
      <c r="G58" s="160">
        <v>3110176035</v>
      </c>
      <c r="H58" s="39" t="s">
        <v>5</v>
      </c>
      <c r="I58" s="133">
        <v>100</v>
      </c>
      <c r="J58" s="148">
        <v>100</v>
      </c>
      <c r="K58" s="79" t="s">
        <v>315</v>
      </c>
      <c r="L58"/>
    </row>
    <row r="59" spans="1:12" ht="15.75" thickBot="1" x14ac:dyDescent="0.3">
      <c r="A59" s="37">
        <v>56</v>
      </c>
      <c r="B59" s="26" t="s">
        <v>710</v>
      </c>
      <c r="C59" s="27" t="s">
        <v>445</v>
      </c>
      <c r="D59" s="159" t="s">
        <v>391</v>
      </c>
      <c r="E59" s="69">
        <v>12500</v>
      </c>
      <c r="F59" s="69">
        <v>12500</v>
      </c>
      <c r="G59" s="159">
        <v>3110101821</v>
      </c>
      <c r="H59" s="138" t="s">
        <v>5</v>
      </c>
      <c r="I59" s="151">
        <v>0</v>
      </c>
      <c r="J59" s="164">
        <v>0</v>
      </c>
      <c r="K59" s="79" t="s">
        <v>398</v>
      </c>
      <c r="L59"/>
    </row>
    <row r="60" spans="1:12" ht="16.5" thickBot="1" x14ac:dyDescent="0.3">
      <c r="A60" s="45"/>
      <c r="B60" s="49"/>
      <c r="C60" s="46" t="s">
        <v>7</v>
      </c>
      <c r="D60" s="47"/>
      <c r="E60" s="70">
        <f>SUM(E4:E59)</f>
        <v>7683940</v>
      </c>
      <c r="F60" s="219">
        <f>SUM(F4:F59)</f>
        <v>7683940</v>
      </c>
      <c r="G60" s="41"/>
      <c r="H60" s="47"/>
      <c r="I60" s="50"/>
      <c r="J60" s="48"/>
    </row>
    <row r="61" spans="1:12" ht="16.5" thickBot="1" x14ac:dyDescent="0.3">
      <c r="A61" s="51"/>
      <c r="B61" s="52"/>
      <c r="C61" s="52"/>
      <c r="D61" s="51"/>
      <c r="E61" s="42"/>
      <c r="F61" s="42"/>
      <c r="G61" s="42"/>
      <c r="H61" s="51"/>
      <c r="I61" s="53"/>
      <c r="J61" s="54"/>
    </row>
    <row r="62" spans="1:12" ht="16.5" thickBot="1" x14ac:dyDescent="0.3">
      <c r="A62" s="55"/>
      <c r="B62" s="56"/>
      <c r="C62" s="174" t="s">
        <v>745</v>
      </c>
      <c r="D62" s="57"/>
      <c r="E62" s="223"/>
      <c r="F62" s="71">
        <f>E60+F60</f>
        <v>15367880</v>
      </c>
      <c r="G62" s="74" t="s">
        <v>2</v>
      </c>
      <c r="H62" s="57"/>
      <c r="I62" s="58"/>
      <c r="J62" s="59"/>
    </row>
    <row r="63" spans="1:12" x14ac:dyDescent="0.25">
      <c r="A63" s="32"/>
      <c r="B63" s="38"/>
      <c r="C63" s="38"/>
      <c r="D63" s="32"/>
      <c r="E63" s="43"/>
      <c r="F63" s="43"/>
      <c r="G63" s="43"/>
      <c r="H63" s="32"/>
      <c r="I63" s="40"/>
      <c r="J63" s="31"/>
    </row>
    <row r="64" spans="1:12" x14ac:dyDescent="0.25">
      <c r="A64" s="32"/>
      <c r="B64" s="38"/>
      <c r="C64" s="227">
        <v>2026</v>
      </c>
      <c r="D64" s="227">
        <v>2027</v>
      </c>
      <c r="E64" s="226"/>
      <c r="F64" s="226"/>
      <c r="G64" s="43"/>
      <c r="H64" s="32"/>
      <c r="I64" s="40"/>
      <c r="J64" s="31"/>
    </row>
    <row r="65" spans="1:10" x14ac:dyDescent="0.25">
      <c r="A65" s="32"/>
      <c r="B65" s="38" t="s">
        <v>747</v>
      </c>
      <c r="C65" s="220" t="s">
        <v>760</v>
      </c>
      <c r="D65" s="220" t="s">
        <v>760</v>
      </c>
      <c r="E65" s="173"/>
      <c r="F65" s="173"/>
      <c r="G65" s="43"/>
      <c r="H65" s="32"/>
      <c r="I65" s="40"/>
      <c r="J65" s="31"/>
    </row>
    <row r="66" spans="1:10" x14ac:dyDescent="0.25">
      <c r="A66" s="32"/>
      <c r="B66" s="38" t="s">
        <v>748</v>
      </c>
      <c r="C66" s="220" t="s">
        <v>756</v>
      </c>
      <c r="D66" s="220" t="s">
        <v>757</v>
      </c>
      <c r="E66" s="65"/>
      <c r="F66" s="65"/>
      <c r="G66" s="43"/>
      <c r="H66" s="32"/>
      <c r="I66" s="40"/>
      <c r="J66" s="31"/>
    </row>
    <row r="67" spans="1:10" x14ac:dyDescent="0.25">
      <c r="A67" s="32"/>
      <c r="B67" s="38" t="s">
        <v>749</v>
      </c>
      <c r="C67" s="220" t="s">
        <v>761</v>
      </c>
      <c r="D67" s="220" t="s">
        <v>761</v>
      </c>
      <c r="E67" s="43"/>
      <c r="F67" s="43"/>
      <c r="G67" s="43"/>
      <c r="H67" s="32"/>
      <c r="I67" s="40"/>
      <c r="J67" s="31"/>
    </row>
    <row r="68" spans="1:10" x14ac:dyDescent="0.25">
      <c r="A68" s="32"/>
      <c r="B68" s="38"/>
      <c r="C68" s="32"/>
      <c r="D68" s="32"/>
      <c r="E68" s="43"/>
      <c r="F68" s="43"/>
      <c r="G68" s="43"/>
      <c r="H68" s="32"/>
      <c r="I68" s="40"/>
      <c r="J68" s="31"/>
    </row>
    <row r="69" spans="1:10" x14ac:dyDescent="0.25">
      <c r="A69" s="32"/>
      <c r="B69" s="38" t="s">
        <v>765</v>
      </c>
      <c r="C69" s="229" t="s">
        <v>759</v>
      </c>
      <c r="D69" s="229" t="s">
        <v>762</v>
      </c>
      <c r="E69" s="43"/>
      <c r="F69" s="43"/>
      <c r="G69" s="43"/>
      <c r="H69" s="32"/>
      <c r="I69" s="40"/>
      <c r="J69" s="31"/>
    </row>
    <row r="70" spans="1:10" x14ac:dyDescent="0.25">
      <c r="A70" s="32"/>
      <c r="B70" s="38"/>
      <c r="C70" s="38"/>
      <c r="D70" s="32"/>
      <c r="E70" s="43"/>
      <c r="F70" s="43"/>
      <c r="G70" s="43"/>
      <c r="H70" s="32"/>
      <c r="I70" s="40"/>
      <c r="J70" s="31"/>
    </row>
    <row r="71" spans="1:10" x14ac:dyDescent="0.25">
      <c r="A71" s="32"/>
      <c r="B71" s="38" t="s">
        <v>766</v>
      </c>
      <c r="C71" s="220" t="s">
        <v>763</v>
      </c>
      <c r="D71" s="220" t="s">
        <v>764</v>
      </c>
      <c r="E71" s="207"/>
      <c r="F71" s="43"/>
      <c r="G71" s="10"/>
      <c r="H71" s="32"/>
      <c r="I71" s="40"/>
      <c r="J71" s="31"/>
    </row>
    <row r="72" spans="1:10" x14ac:dyDescent="0.25">
      <c r="A72" s="32"/>
      <c r="B72" s="38"/>
      <c r="C72" s="220"/>
      <c r="D72" s="220"/>
      <c r="E72" s="43"/>
      <c r="F72" s="43"/>
      <c r="G72" s="10"/>
      <c r="H72" s="32"/>
      <c r="I72" s="40"/>
      <c r="J72" s="31"/>
    </row>
    <row r="73" spans="1:10" x14ac:dyDescent="0.25">
      <c r="A73" s="32"/>
      <c r="B73" s="38"/>
      <c r="C73" s="220"/>
      <c r="D73" s="220"/>
      <c r="E73" s="43"/>
      <c r="F73" s="43"/>
      <c r="G73" s="10"/>
      <c r="H73" s="32"/>
      <c r="I73" s="40"/>
      <c r="J73" s="31"/>
    </row>
    <row r="74" spans="1:10" x14ac:dyDescent="0.25">
      <c r="A74" s="32"/>
      <c r="B74" s="38"/>
      <c r="C74" s="220"/>
      <c r="D74" s="220"/>
      <c r="E74" s="43"/>
      <c r="F74" s="43"/>
      <c r="G74" s="10"/>
      <c r="H74" s="32"/>
      <c r="I74" s="40"/>
      <c r="J74" s="31"/>
    </row>
    <row r="75" spans="1:10" x14ac:dyDescent="0.25">
      <c r="A75" s="32"/>
      <c r="B75" s="38"/>
      <c r="C75" s="38"/>
      <c r="D75" s="32"/>
      <c r="E75" s="43"/>
      <c r="F75" s="43"/>
      <c r="G75" s="10"/>
      <c r="H75" s="32"/>
      <c r="I75" s="40"/>
      <c r="J75" s="31"/>
    </row>
    <row r="76" spans="1:10" x14ac:dyDescent="0.25">
      <c r="A76" s="32"/>
      <c r="B76" s="38"/>
      <c r="C76" s="38"/>
      <c r="D76" s="32"/>
      <c r="E76" s="43"/>
      <c r="F76" s="43"/>
      <c r="G76" s="10"/>
      <c r="H76" s="32"/>
      <c r="I76" s="40"/>
      <c r="J76" s="31"/>
    </row>
    <row r="77" spans="1:10" x14ac:dyDescent="0.25">
      <c r="A77" s="32"/>
      <c r="B77" s="38"/>
      <c r="C77" s="38"/>
      <c r="D77" s="32"/>
      <c r="E77" s="43"/>
      <c r="F77" s="43"/>
      <c r="G77" s="10"/>
      <c r="H77" s="32"/>
      <c r="I77" s="40"/>
      <c r="J77" s="31"/>
    </row>
    <row r="78" spans="1:10" x14ac:dyDescent="0.25">
      <c r="A78" s="32"/>
      <c r="B78" s="38"/>
      <c r="C78" s="38"/>
      <c r="D78" s="32"/>
      <c r="E78" s="43"/>
      <c r="F78" s="43"/>
      <c r="G78" s="10"/>
      <c r="H78" s="32"/>
      <c r="I78" s="40"/>
      <c r="J78" s="31"/>
    </row>
    <row r="79" spans="1:10" x14ac:dyDescent="0.25">
      <c r="A79" s="32"/>
      <c r="B79" s="38"/>
      <c r="C79" s="38"/>
      <c r="D79" s="32"/>
      <c r="E79" s="43"/>
      <c r="F79" s="43"/>
      <c r="G79" s="10"/>
      <c r="H79" s="32"/>
      <c r="I79" s="40"/>
      <c r="J79" s="31"/>
    </row>
    <row r="80" spans="1:10" x14ac:dyDescent="0.25">
      <c r="A80" s="32"/>
      <c r="B80" s="38"/>
      <c r="C80" s="38"/>
      <c r="D80" s="32"/>
      <c r="E80" s="43"/>
      <c r="F80" s="43"/>
      <c r="G80" s="10"/>
      <c r="H80" s="32"/>
      <c r="I80" s="40"/>
      <c r="J80" s="31"/>
    </row>
  </sheetData>
  <pageMargins left="0.7" right="0.7" top="0.75" bottom="0.75" header="0.3" footer="0.3"/>
  <pageSetup paperSize="9" scale="78" fitToHeight="0" orientation="landscape" r:id="rId1"/>
  <headerFooter>
    <oddHeader>&amp;LPríloha č. 1a k časti dokumentu B.1 - Opis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Západ</vt:lpstr>
      <vt:lpstr>Stred</vt:lpstr>
      <vt:lpstr>Východ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</dc:creator>
  <cp:lastModifiedBy>Trankovič Viktor</cp:lastModifiedBy>
  <cp:lastPrinted>2023-10-05T09:40:10Z</cp:lastPrinted>
  <dcterms:created xsi:type="dcterms:W3CDTF">2016-09-26T12:46:21Z</dcterms:created>
  <dcterms:modified xsi:type="dcterms:W3CDTF">2025-02-11T12:25:03Z</dcterms:modified>
</cp:coreProperties>
</file>