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trakom\Documents\DNS_elektrina_2026_Diagram odberu\"/>
    </mc:Choice>
  </mc:AlternateContent>
  <bookViews>
    <workbookView xWindow="0" yWindow="0" windowWidth="28800" windowHeight="12450"/>
  </bookViews>
  <sheets>
    <sheet name="Elektrina_Výzva č.2_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" l="1"/>
  <c r="F95" i="1"/>
</calcChain>
</file>

<file path=xl/sharedStrings.xml><?xml version="1.0" encoding="utf-8"?>
<sst xmlns="http://schemas.openxmlformats.org/spreadsheetml/2006/main" count="700" uniqueCount="325">
  <si>
    <t>Podčasť</t>
  </si>
  <si>
    <t>Odberné miesta (Názov/adresa )</t>
  </si>
  <si>
    <t>IČO</t>
  </si>
  <si>
    <t>ČOM</t>
  </si>
  <si>
    <t>EIC kód</t>
  </si>
  <si>
    <t>Typ merania (A/B,C)</t>
  </si>
  <si>
    <t>Profil spotreby</t>
  </si>
  <si>
    <t>spotreba v MWh 
za obdobie jedného roka</t>
  </si>
  <si>
    <t>Napäťová úroveň</t>
  </si>
  <si>
    <t>Max. rezerv. kapacita (kW)/ hodnota ističa (A)</t>
  </si>
  <si>
    <t>1.</t>
  </si>
  <si>
    <t>A</t>
  </si>
  <si>
    <t>VN</t>
  </si>
  <si>
    <t>2.</t>
  </si>
  <si>
    <t>NN</t>
  </si>
  <si>
    <t>Nemocnica Poprad a.s.</t>
  </si>
  <si>
    <t>Francisciho 5 / 058 01 Poprad, 1, 1</t>
  </si>
  <si>
    <t>36513458</t>
  </si>
  <si>
    <t>24ZVS0000700579E</t>
  </si>
  <si>
    <t>C</t>
  </si>
  <si>
    <t>ročny</t>
  </si>
  <si>
    <t> </t>
  </si>
  <si>
    <t>25,00</t>
  </si>
  <si>
    <t>Francisciho 3 / 058 01 Poprad</t>
  </si>
  <si>
    <t>24ZVS00003891946</t>
  </si>
  <si>
    <t>3.</t>
  </si>
  <si>
    <t>Francisciho 899 / 058 01 Poprad</t>
  </si>
  <si>
    <t>24ZVS00002174054</t>
  </si>
  <si>
    <t>4.</t>
  </si>
  <si>
    <t>Francisciho 900 / 058 01 Poprad, 1, 1</t>
  </si>
  <si>
    <t>24ZVS0000461011B</t>
  </si>
  <si>
    <t>5.</t>
  </si>
  <si>
    <t>24ZVS00001040166</t>
  </si>
  <si>
    <t>6.</t>
  </si>
  <si>
    <t>24ZVS0000097276T</t>
  </si>
  <si>
    <t>7.</t>
  </si>
  <si>
    <t>24ZVS00006500215</t>
  </si>
  <si>
    <t>8.</t>
  </si>
  <si>
    <t>Francisciho 900 / 058 01 Poprad</t>
  </si>
  <si>
    <t>24ZVS0000725005Q</t>
  </si>
  <si>
    <t>9.</t>
  </si>
  <si>
    <t>Francisciho 3 / 058 01 Poprad, 1, 12</t>
  </si>
  <si>
    <t>24ZVS0000242454Z</t>
  </si>
  <si>
    <t>10.</t>
  </si>
  <si>
    <t>Banícka 803 / 058 01 Poprad, 1, 1</t>
  </si>
  <si>
    <t>24ZVS0000001208J</t>
  </si>
  <si>
    <t>15 minutový</t>
  </si>
  <si>
    <t>1230 kW</t>
  </si>
  <si>
    <t>11.</t>
  </si>
  <si>
    <t>Francisciho 3 / 058 01 Poprad, 1, 1</t>
  </si>
  <si>
    <t>24ZVS0000626908N</t>
  </si>
  <si>
    <t>40,00</t>
  </si>
  <si>
    <t>12.</t>
  </si>
  <si>
    <t>24ZVS0000059131W</t>
  </si>
  <si>
    <t>13.</t>
  </si>
  <si>
    <t>24ZVS0000031447K</t>
  </si>
  <si>
    <t>32,00</t>
  </si>
  <si>
    <t>14.</t>
  </si>
  <si>
    <t>24ZVS0000051780Z</t>
  </si>
  <si>
    <t>15.</t>
  </si>
  <si>
    <t>Lučivná 9000 / 059 31 Lučivná</t>
  </si>
  <si>
    <t>24ZVS00000448975</t>
  </si>
  <si>
    <t>16.</t>
  </si>
  <si>
    <t>24ZVS0000051794O</t>
  </si>
  <si>
    <t>17.</t>
  </si>
  <si>
    <t>24ZVS0000370246R</t>
  </si>
  <si>
    <t>18.</t>
  </si>
  <si>
    <t>24ZVS0000471569S</t>
  </si>
  <si>
    <t>19.</t>
  </si>
  <si>
    <t>24ZVS0000705701I</t>
  </si>
  <si>
    <t>20.</t>
  </si>
  <si>
    <t>Tatranské námestie 4914 / 058 01 Poprad</t>
  </si>
  <si>
    <t>24ZVS0000659449X</t>
  </si>
  <si>
    <t>21.</t>
  </si>
  <si>
    <t>24ZVS0000659477S</t>
  </si>
  <si>
    <t>22.</t>
  </si>
  <si>
    <t>24ZVS0000659492W</t>
  </si>
  <si>
    <t>NÚSCH, a.s.</t>
  </si>
  <si>
    <t>OM1: NÚSCH, Pod Krásnou hôrkou 1, 933 48  Bratislava</t>
  </si>
  <si>
    <t>35971126</t>
  </si>
  <si>
    <t>24ZZS6027763000F</t>
  </si>
  <si>
    <t>2T</t>
  </si>
  <si>
    <t>OM2: DKC, Pod Krásnou hôrkou 1, 933 48  Bratislava</t>
  </si>
  <si>
    <t>24ZZS40001188160</t>
  </si>
  <si>
    <t>OM3: DC, Pod Krásnou hôrkou 1, 933 48  Bratislava</t>
  </si>
  <si>
    <t>24ZZS4000118958H</t>
  </si>
  <si>
    <t>SÚSCCH, a.s.</t>
  </si>
  <si>
    <t>Cesta k nemocnici 1, 974 01  Banská Bystrica</t>
  </si>
  <si>
    <t>24ZSS9100454000B</t>
  </si>
  <si>
    <t>900/2100</t>
  </si>
  <si>
    <t>VUSCH, a.s.</t>
  </si>
  <si>
    <t>Východoslovenský ústav srdcových a cievnych chorôb,  a.s., Ondavská 8, 040 11 Košice
IČO: 36 601 284</t>
  </si>
  <si>
    <t>36601284</t>
  </si>
  <si>
    <t>24ZVS0000650810F</t>
  </si>
  <si>
    <t>15 minútový</t>
  </si>
  <si>
    <t>1.Q   650                      2.Q  700                     3.Q  700                    4.Q  650</t>
  </si>
  <si>
    <t xml:space="preserve">VOÚ, a.s. </t>
  </si>
  <si>
    <t>Východoslovenský onkologický ústav ,  a.s. , Rastislavova 43, 041 91 Košice</t>
  </si>
  <si>
    <t>36603350</t>
  </si>
  <si>
    <t>24ZVS00006714049</t>
  </si>
  <si>
    <t>Všeobecná zdravotná poisťovňa a.s.</t>
  </si>
  <si>
    <t>VšZP, Panónska cesta 2, Bratislava</t>
  </si>
  <si>
    <t>35937874</t>
  </si>
  <si>
    <t>24ZZS40000438295</t>
  </si>
  <si>
    <t>mesačne</t>
  </si>
  <si>
    <t>1200 A</t>
  </si>
  <si>
    <t>2400 A</t>
  </si>
  <si>
    <t>VšZP, Mamateyova 17, Bratislava</t>
  </si>
  <si>
    <t>24ZZS6063474000L</t>
  </si>
  <si>
    <t>600 A</t>
  </si>
  <si>
    <t>VšZP, Ondavská 3, Bratislava</t>
  </si>
  <si>
    <t>24ZZS6071030000Q</t>
  </si>
  <si>
    <t>945 A</t>
  </si>
  <si>
    <t>1890 A</t>
  </si>
  <si>
    <t>VšZP, Halenárska 22, Trnava</t>
  </si>
  <si>
    <t>24ZZS6108959000E</t>
  </si>
  <si>
    <t>300 A</t>
  </si>
  <si>
    <t>VšZP, M.R. Štefánika 46, Trenčín</t>
  </si>
  <si>
    <t>24ZZS21802910004</t>
  </si>
  <si>
    <t>60 A</t>
  </si>
  <si>
    <t>120 A</t>
  </si>
  <si>
    <t>VšZP, Partizánska 2315, Trenčín</t>
  </si>
  <si>
    <t>24ZZS6079704000M</t>
  </si>
  <si>
    <t xml:space="preserve">375 A </t>
  </si>
  <si>
    <t>750 A</t>
  </si>
  <si>
    <t>VšZP, Malá Jarková 2942/18, Komárno</t>
  </si>
  <si>
    <t>24ZZS43141720007</t>
  </si>
  <si>
    <t>75 A</t>
  </si>
  <si>
    <t>150 A</t>
  </si>
  <si>
    <t>VšZP, A. Sládkoviča 2688/3, Levice</t>
  </si>
  <si>
    <t>24ZZS42370580001</t>
  </si>
  <si>
    <t>VšZP, Pribinova 2712, Topoľčany</t>
  </si>
  <si>
    <t>24ZZS60088920005</t>
  </si>
  <si>
    <t>VšZP, Nám. Artézskych prameňov 16, Lučenec</t>
  </si>
  <si>
    <t>24ZSS5202337000X</t>
  </si>
  <si>
    <t>33 KW</t>
  </si>
  <si>
    <t>65,82/100</t>
  </si>
  <si>
    <t>VšZP, M.R. Štefánika 165, Považská Bystrica</t>
  </si>
  <si>
    <t>24ZSS7203780000H</t>
  </si>
  <si>
    <t>21 kW</t>
  </si>
  <si>
    <t>41,47/63</t>
  </si>
  <si>
    <t>VšZP, Včelárska 1, Prievidza</t>
  </si>
  <si>
    <t>24ZSS9655274001O</t>
  </si>
  <si>
    <t>50 kW</t>
  </si>
  <si>
    <t>65 kW</t>
  </si>
  <si>
    <t>VšZP, Francisciho 11, Rimavská Sobota</t>
  </si>
  <si>
    <t>24ZSS5207161000J</t>
  </si>
  <si>
    <t>17 kW</t>
  </si>
  <si>
    <t>32,91/50</t>
  </si>
  <si>
    <t>VšZP, Medveckého 4, Zvolen</t>
  </si>
  <si>
    <t>24ZSS1216144000M</t>
  </si>
  <si>
    <t>VšZP, 1. mája 5783/34, Žilina</t>
  </si>
  <si>
    <t>24ZSS7216878000H</t>
  </si>
  <si>
    <t>41,74/63</t>
  </si>
  <si>
    <t>VšZP, P.O. Hviezdoslava 26, Žilina</t>
  </si>
  <si>
    <t>24ZSS97966770003</t>
  </si>
  <si>
    <t>37 kW</t>
  </si>
  <si>
    <t>45 kW</t>
  </si>
  <si>
    <t>VšZP, Palárikova 91, Čadca</t>
  </si>
  <si>
    <t>24ZSS72112390007</t>
  </si>
  <si>
    <t>35 kW</t>
  </si>
  <si>
    <t>80 A</t>
  </si>
  <si>
    <t>VšZP, P. Mudroňa 33, Martin</t>
  </si>
  <si>
    <t>24ZSS62115550005</t>
  </si>
  <si>
    <t>33 kW</t>
  </si>
  <si>
    <t>VšZP, Štiavnicka cesta 3, Ružomberok</t>
  </si>
  <si>
    <t>24ZSS32104490002</t>
  </si>
  <si>
    <t>VšZP, Kúpeľná 5, Prešov</t>
  </si>
  <si>
    <t>24ZVS0000015361M</t>
  </si>
  <si>
    <t>62,5 A</t>
  </si>
  <si>
    <t>125 A</t>
  </si>
  <si>
    <t>VšZP, Strojnícka 9, Prešov</t>
  </si>
  <si>
    <t>24ZVS0000673796U</t>
  </si>
  <si>
    <t>12,50 A</t>
  </si>
  <si>
    <t>25 A</t>
  </si>
  <si>
    <t>VšZP, Tačevská 3463/43, Bardejov</t>
  </si>
  <si>
    <t>24ZVS00006279397</t>
  </si>
  <si>
    <t>40 A</t>
  </si>
  <si>
    <t>23.</t>
  </si>
  <si>
    <t>VšZP, Tolstého 3631/1, Poprad</t>
  </si>
  <si>
    <t>24ZVS0000025281E</t>
  </si>
  <si>
    <t>62,50 A</t>
  </si>
  <si>
    <t>24.</t>
  </si>
  <si>
    <t>VšZP, MUDr. Pribulu 150/8, Svidník</t>
  </si>
  <si>
    <t>24ZVS0000718706O</t>
  </si>
  <si>
    <t>32 A</t>
  </si>
  <si>
    <t>25.</t>
  </si>
  <si>
    <t>VšZP, Hronského 1166, Vranov nad Topľou</t>
  </si>
  <si>
    <t>24ZVS0000017765P</t>
  </si>
  <si>
    <t>16 A</t>
  </si>
  <si>
    <t>26.</t>
  </si>
  <si>
    <t>VšZP, Senný trh 1, Košice</t>
  </si>
  <si>
    <t>24ZVS00006244557</t>
  </si>
  <si>
    <t>100 A</t>
  </si>
  <si>
    <t>200 A</t>
  </si>
  <si>
    <t>27.</t>
  </si>
  <si>
    <t>VšZP, Štúrova 21, Košice</t>
  </si>
  <si>
    <t>24ZVS0000058640G</t>
  </si>
  <si>
    <t>28.</t>
  </si>
  <si>
    <t>VšZP, Námestie slobody 17, Michalovce</t>
  </si>
  <si>
    <t>24ZVS00000456036</t>
  </si>
  <si>
    <t>50 A</t>
  </si>
  <si>
    <t>29.</t>
  </si>
  <si>
    <t>VšZP, Komenského 4, Trebišov</t>
  </si>
  <si>
    <t>24ZVS0000059134Q</t>
  </si>
  <si>
    <t>72,50 A</t>
  </si>
  <si>
    <t>145 A</t>
  </si>
  <si>
    <t>30.</t>
  </si>
  <si>
    <t>VšZP, SNP 10, Hlohovec</t>
  </si>
  <si>
    <t>24ZZS60982390004</t>
  </si>
  <si>
    <t>ročne</t>
  </si>
  <si>
    <t>x</t>
  </si>
  <si>
    <t>1 x 25 A ročne</t>
  </si>
  <si>
    <t>31.</t>
  </si>
  <si>
    <t>VšZP, Námestie slobody 119/12, Krupina</t>
  </si>
  <si>
    <t>24ZSS1215251000W</t>
  </si>
  <si>
    <t>3 x 25 A ročne</t>
  </si>
  <si>
    <t>32.</t>
  </si>
  <si>
    <t>VšZP, Hlavná 172, Kráľovský Chlmec</t>
  </si>
  <si>
    <t>24ZVS0000043525A</t>
  </si>
  <si>
    <t>1 x 21 A ročne</t>
  </si>
  <si>
    <t>33.</t>
  </si>
  <si>
    <t>VšZP, Mierová 828, Medzilaborce</t>
  </si>
  <si>
    <t>24ZVS0000817627I</t>
  </si>
  <si>
    <t>34.</t>
  </si>
  <si>
    <t>VšZP, Mierová 11, Tornaľa</t>
  </si>
  <si>
    <t>24ZSS45121480008</t>
  </si>
  <si>
    <t>VšZP, Nám. Slov. republiky 13, Bytča</t>
  </si>
  <si>
    <t>24ZSS7209324000D</t>
  </si>
  <si>
    <t>3x 25 A ročne</t>
  </si>
  <si>
    <t>RÚVZ Banská Bystrica</t>
  </si>
  <si>
    <t xml:space="preserve">RÚVZ Banská Bystrica, CKN 25, OLM </t>
  </si>
  <si>
    <t>00606979</t>
  </si>
  <si>
    <t>SSE-D 593856</t>
  </si>
  <si>
    <t>24ZSS910775600</t>
  </si>
  <si>
    <t>RÚVZ Bardejov</t>
  </si>
  <si>
    <t>RÚVZ Bardejov, Kuzmányho 18, 085 67 Bardejov</t>
  </si>
  <si>
    <t>00611026</t>
  </si>
  <si>
    <t>4600405291</t>
  </si>
  <si>
    <t>24ZVS0000069392Z</t>
  </si>
  <si>
    <t>RÚVZ Bratislava</t>
  </si>
  <si>
    <t>RUVZ BA, Ružinovská 8, 820 09  Bratislava</t>
  </si>
  <si>
    <t>24ZZS8079990000Q</t>
  </si>
  <si>
    <t>RÚVZ Dolný Kubín</t>
  </si>
  <si>
    <t>RÚVZ so sídlom v Dolnom Kubíne, Nemočničná 12</t>
  </si>
  <si>
    <t>00634883</t>
  </si>
  <si>
    <t>24ZSS9300024001Z</t>
  </si>
  <si>
    <t>RÚVZ Dunajská Streda</t>
  </si>
  <si>
    <t>Regionálny úrad verejného zdravotníctva so sídlom v Dunajskej Strede, Veľkoblahovská 1067, 929 01 Dunajská Streda</t>
  </si>
  <si>
    <t>17335981</t>
  </si>
  <si>
    <t>24ZZS1034667000Z</t>
  </si>
  <si>
    <t>RÚVZ Košice</t>
  </si>
  <si>
    <t>Senný trh 4, Košice - Staré mesto</t>
  </si>
  <si>
    <t>00606723</t>
  </si>
  <si>
    <t>24ZVS00000586367</t>
  </si>
  <si>
    <t>85,6</t>
  </si>
  <si>
    <t>RÚVZ Lučenec</t>
  </si>
  <si>
    <t>Ulica A. Petőfiho 112/1, 984 38 Lučenec</t>
  </si>
  <si>
    <t>17335558</t>
  </si>
  <si>
    <t>24ZSS5200606000E</t>
  </si>
  <si>
    <t>3x80A</t>
  </si>
  <si>
    <t>Ulica A. Petőfiho  9, 984 01 Lučenec</t>
  </si>
  <si>
    <t>24ZSS5200432000U</t>
  </si>
  <si>
    <t>3x25A</t>
  </si>
  <si>
    <t>RÚVZ Nitra</t>
  </si>
  <si>
    <t>RÚVZ Nitra, Damborského 15, Nitra</t>
  </si>
  <si>
    <t>24ZZS6013752000U</t>
  </si>
  <si>
    <t>RÚVZ Nitra, Štefánikova 58, Nitra</t>
  </si>
  <si>
    <t>24ZZS40437050003</t>
  </si>
  <si>
    <t>RÚVZ Rimavská Sobota</t>
  </si>
  <si>
    <t>Tomášikova 1800/14, 979 01 Rimavská Sobota</t>
  </si>
  <si>
    <t>00611000</t>
  </si>
  <si>
    <t>24ZSS5208085000N</t>
  </si>
  <si>
    <t>54,50</t>
  </si>
  <si>
    <t>RÚVZ Spišská Nová Ves</t>
  </si>
  <si>
    <t>Regionálny úrad verejného zdravotníctva so sídlom v Spišskej Novej Vsi, A. Mickiewicza 6, 052 20 Spišská Nová Ves</t>
  </si>
  <si>
    <t>00610984</t>
  </si>
  <si>
    <t>0000315267</t>
  </si>
  <si>
    <t>24ZVS0000065533Q</t>
  </si>
  <si>
    <t>RÚVZ Stará Ľubovňa</t>
  </si>
  <si>
    <t>Regionálny úrad verejného zdravotníctva so sídlom v Starej Ľubovni, Obrancov mieru 1, 064 01 Stará Ľubovňa</t>
  </si>
  <si>
    <t>17335451</t>
  </si>
  <si>
    <t>24ZVS00000501143</t>
  </si>
  <si>
    <t>RÚVZ Trnava</t>
  </si>
  <si>
    <t>Regionálny úrad verejného zdravotníctva so sídlom v Trnave, Limbová 6</t>
  </si>
  <si>
    <t>00610933</t>
  </si>
  <si>
    <t>24ZZS2088952000V</t>
  </si>
  <si>
    <t>Regionálny úrad verejného zdravotníctva so sídlom v Trnave, Halenárska 23</t>
  </si>
  <si>
    <t>24ZZS2087465000G</t>
  </si>
  <si>
    <t>RÚVZ Veľký Krtíš</t>
  </si>
  <si>
    <t>Regionálny úrad verejného zdravotníctva so sídlom vo Veľkom Krtíši, Banícka 5, 990 01 Veľký Krtíš</t>
  </si>
  <si>
    <t>24ZSS5213218000U</t>
  </si>
  <si>
    <t>A/B</t>
  </si>
  <si>
    <t>0,035</t>
  </si>
  <si>
    <t>0,053</t>
  </si>
  <si>
    <t>RÚVZ Žiar nad Hronom</t>
  </si>
  <si>
    <t>Regionálny úrad verejného zdravotníctva so sídlom v Žiari nad Hronom, Cyrila a Metoda 25 / MOP-LM, 965 01 Žiar nad Hronom</t>
  </si>
  <si>
    <t>17336104</t>
  </si>
  <si>
    <t>0000581116</t>
  </si>
  <si>
    <t>24ZSS6221833000Y</t>
  </si>
  <si>
    <t>50,00</t>
  </si>
  <si>
    <t>B 50/3</t>
  </si>
  <si>
    <t>RÚVZ Žilina</t>
  </si>
  <si>
    <t>RÚVZ so sídlom v Žiline, V. Spanyola 27, 011 71 Žilina</t>
  </si>
  <si>
    <t>17335876</t>
  </si>
  <si>
    <t>24ZSS7218139000W</t>
  </si>
  <si>
    <t>24ZSS7303275000N</t>
  </si>
  <si>
    <t>pri type merania C nie je možné určiť profil spotreby</t>
  </si>
  <si>
    <t>Časť</t>
  </si>
  <si>
    <t>Názov organizácie</t>
  </si>
  <si>
    <t xml:space="preserve"> Predpoklad. objem odberu za obdobie odberu v termíne od 01.01.2026 do 31.12.2026 
(MWh) </t>
  </si>
  <si>
    <t>Rezervovaná kapacita                           (kW)</t>
  </si>
  <si>
    <t xml:space="preserve">2. </t>
  </si>
  <si>
    <t xml:space="preserve">3. </t>
  </si>
  <si>
    <t xml:space="preserve">4. </t>
  </si>
  <si>
    <t xml:space="preserve">5. </t>
  </si>
  <si>
    <t xml:space="preserve">9. </t>
  </si>
  <si>
    <t xml:space="preserve">10. </t>
  </si>
  <si>
    <t>36.</t>
  </si>
  <si>
    <t>VšZP, Veľkoblahovská cesta 6750, Dunajská Streda</t>
  </si>
  <si>
    <t>24ZZS40000509850</t>
  </si>
  <si>
    <t>18/25 A</t>
  </si>
  <si>
    <r>
      <t xml:space="preserve">Príloha č. 3 Výzvy_Odberné miesta a predpokladaný objem odberu_Elektrina_Výzva č. 2/2026 - </t>
    </r>
    <r>
      <rPr>
        <b/>
        <u/>
        <sz val="14"/>
        <color theme="1"/>
        <rFont val="Times New Roman"/>
        <family val="1"/>
        <charset val="238"/>
      </rPr>
      <t>OPRAVA 4</t>
    </r>
  </si>
  <si>
    <t>RÚVZ BA zmluvné obdobie od 01.07.2026-31.12.2026</t>
  </si>
  <si>
    <t>Podčasť 1. :Lehota plnenia:  1.1.2026 - 30.06.2026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</si>
</sst>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indexed="30"/>
      <name val="Calibri"/>
      <family val="2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Protection="0"/>
    <xf numFmtId="0" fontId="5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3" borderId="6" xfId="4" applyFont="1" applyFill="1" applyBorder="1" applyAlignment="1">
      <alignment horizontal="center" vertical="center"/>
    </xf>
    <xf numFmtId="0" fontId="11" fillId="3" borderId="6" xfId="0" applyFont="1" applyFill="1" applyBorder="1"/>
    <xf numFmtId="0" fontId="11" fillId="3" borderId="6" xfId="0" applyFont="1" applyFill="1" applyBorder="1" applyAlignment="1">
      <alignment horizontal="center"/>
    </xf>
    <xf numFmtId="0" fontId="10" fillId="3" borderId="6" xfId="4" applyFont="1" applyFill="1" applyBorder="1" applyAlignment="1">
      <alignment horizontal="center"/>
    </xf>
    <xf numFmtId="0" fontId="10" fillId="3" borderId="7" xfId="4" applyFont="1" applyFill="1" applyBorder="1" applyAlignment="1">
      <alignment horizontal="center" vertical="center"/>
    </xf>
    <xf numFmtId="0" fontId="11" fillId="3" borderId="7" xfId="0" applyFont="1" applyFill="1" applyBorder="1"/>
    <xf numFmtId="3" fontId="10" fillId="3" borderId="7" xfId="4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0" fillId="3" borderId="7" xfId="4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vertical="center" wrapText="1"/>
    </xf>
    <xf numFmtId="2" fontId="12" fillId="4" borderId="7" xfId="0" applyNumberFormat="1" applyFont="1" applyFill="1" applyBorder="1" applyAlignment="1">
      <alignment horizontal="center" vertical="center" wrapText="1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distributed" wrapText="1"/>
    </xf>
    <xf numFmtId="1" fontId="12" fillId="3" borderId="7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left" vertical="center" wrapText="1"/>
    </xf>
    <xf numFmtId="49" fontId="13" fillId="3" borderId="7" xfId="0" applyNumberFormat="1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left" vertical="center" wrapText="1"/>
    </xf>
    <xf numFmtId="1" fontId="10" fillId="4" borderId="7" xfId="0" applyNumberFormat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1" fontId="10" fillId="3" borderId="7" xfId="0" applyNumberFormat="1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3" fontId="12" fillId="4" borderId="7" xfId="0" applyNumberFormat="1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3" fontId="10" fillId="6" borderId="7" xfId="0" applyNumberFormat="1" applyFont="1" applyFill="1" applyBorder="1" applyAlignment="1">
      <alignment horizontal="center" vertical="center"/>
    </xf>
    <xf numFmtId="4" fontId="0" fillId="6" borderId="6" xfId="4" applyNumberFormat="1" applyFont="1" applyFill="1" applyBorder="1" applyAlignment="1">
      <alignment horizontal="center"/>
    </xf>
    <xf numFmtId="3" fontId="0" fillId="6" borderId="6" xfId="4" applyNumberFormat="1" applyFont="1" applyFill="1" applyBorder="1" applyAlignment="1">
      <alignment horizontal="center"/>
    </xf>
    <xf numFmtId="4" fontId="10" fillId="6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 wrapText="1"/>
    </xf>
    <xf numFmtId="0" fontId="10" fillId="3" borderId="6" xfId="4" applyNumberFormat="1" applyFont="1" applyFill="1" applyBorder="1" applyAlignment="1">
      <alignment horizontal="center"/>
    </xf>
    <xf numFmtId="0" fontId="10" fillId="3" borderId="7" xfId="4" applyNumberFormat="1" applyFont="1" applyFill="1" applyBorder="1" applyAlignment="1">
      <alignment horizont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" fontId="10" fillId="6" borderId="0" xfId="0" applyNumberFormat="1" applyFont="1" applyFill="1"/>
    <xf numFmtId="4" fontId="10" fillId="6" borderId="7" xfId="0" applyNumberFormat="1" applyFont="1" applyFill="1" applyBorder="1" applyAlignment="1">
      <alignment horizontal="center" vertical="center"/>
    </xf>
    <xf numFmtId="1" fontId="10" fillId="6" borderId="7" xfId="0" applyNumberFormat="1" applyFont="1" applyFill="1" applyBorder="1" applyAlignment="1">
      <alignment vertical="center" wrapText="1"/>
    </xf>
    <xf numFmtId="49" fontId="10" fillId="6" borderId="7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4" fontId="8" fillId="7" borderId="7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left" vertical="center" wrapText="1"/>
    </xf>
    <xf numFmtId="0" fontId="12" fillId="3" borderId="5" xfId="2" applyFont="1" applyFill="1" applyBorder="1" applyAlignment="1">
      <alignment horizontal="left"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1" fillId="5" borderId="7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horizontal="left" vertical="center" wrapText="1"/>
    </xf>
    <xf numFmtId="49" fontId="10" fillId="4" borderId="7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left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left" vertical="center" wrapText="1"/>
    </xf>
    <xf numFmtId="3" fontId="12" fillId="3" borderId="7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/>
    </xf>
    <xf numFmtId="166" fontId="10" fillId="3" borderId="7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3" fillId="3" borderId="7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/>
    </xf>
    <xf numFmtId="3" fontId="13" fillId="3" borderId="7" xfId="6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49" fontId="10" fillId="3" borderId="6" xfId="4" applyNumberFormat="1" applyFont="1" applyFill="1" applyBorder="1" applyAlignment="1">
      <alignment horizontal="center" vertical="center"/>
    </xf>
    <xf numFmtId="49" fontId="10" fillId="3" borderId="7" xfId="4" applyNumberFormat="1" applyFont="1" applyFill="1" applyBorder="1" applyAlignment="1">
      <alignment horizontal="center" vertical="center"/>
    </xf>
    <xf numFmtId="1" fontId="13" fillId="3" borderId="7" xfId="6" applyNumberFormat="1" applyFont="1" applyFill="1" applyBorder="1" applyAlignment="1">
      <alignment horizontal="left" vertical="center" wrapText="1"/>
    </xf>
    <xf numFmtId="0" fontId="13" fillId="3" borderId="7" xfId="6" applyFont="1" applyFill="1" applyBorder="1" applyAlignment="1">
      <alignment horizontal="left" vertical="center" wrapText="1"/>
    </xf>
    <xf numFmtId="49" fontId="13" fillId="3" borderId="7" xfId="6" applyNumberFormat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0" fontId="0" fillId="7" borderId="0" xfId="0" applyFill="1"/>
    <xf numFmtId="0" fontId="16" fillId="7" borderId="0" xfId="0" applyFont="1" applyFill="1"/>
    <xf numFmtId="0" fontId="0" fillId="6" borderId="0" xfId="0" applyFill="1" applyBorder="1" applyAlignment="1"/>
    <xf numFmtId="0" fontId="0" fillId="0" borderId="0" xfId="0" applyFill="1" applyBorder="1" applyAlignment="1"/>
    <xf numFmtId="0" fontId="14" fillId="6" borderId="16" xfId="0" applyFont="1" applyFill="1" applyBorder="1" applyAlignment="1"/>
  </cellXfs>
  <cellStyles count="9">
    <cellStyle name="Čiarka" xfId="1" builtinId="3"/>
    <cellStyle name="Čiarka 2" xfId="8"/>
    <cellStyle name="Hyperlink" xfId="3"/>
    <cellStyle name="Hypertextové prepojenie 2" xfId="5"/>
    <cellStyle name="Hypertextové prepojenie 3" xfId="7"/>
    <cellStyle name="Normálna" xfId="0" builtinId="0"/>
    <cellStyle name="Normálna 2" xfId="2"/>
    <cellStyle name="Normálna 3" xfId="4"/>
    <cellStyle name="Normálna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5"/>
  <sheetViews>
    <sheetView tabSelected="1" topLeftCell="C28" zoomScale="70" zoomScaleNormal="70" workbookViewId="0">
      <selection activeCell="O36" sqref="O36"/>
    </sheetView>
  </sheetViews>
  <sheetFormatPr defaultRowHeight="14.5" x14ac:dyDescent="0.35"/>
  <cols>
    <col min="1" max="1" width="8.81640625" style="69"/>
    <col min="2" max="2" width="35.54296875" customWidth="1"/>
    <col min="3" max="3" width="17.1796875" customWidth="1"/>
    <col min="4" max="4" width="39.6328125" customWidth="1"/>
    <col min="5" max="5" width="18.453125" customWidth="1"/>
    <col min="6" max="6" width="47.6328125" customWidth="1"/>
    <col min="7" max="7" width="23.54296875" customWidth="1"/>
    <col min="8" max="8" width="30.1796875" customWidth="1"/>
    <col min="9" max="9" width="13.54296875" customWidth="1"/>
    <col min="10" max="10" width="19.453125" customWidth="1"/>
    <col min="11" max="11" width="21.453125" customWidth="1"/>
    <col min="12" max="12" width="19.1796875" customWidth="1"/>
    <col min="13" max="13" width="14.1796875" customWidth="1"/>
    <col min="14" max="14" width="21.81640625" customWidth="1"/>
    <col min="15" max="15" width="38.81640625" customWidth="1"/>
  </cols>
  <sheetData>
    <row r="1" spans="1:14" ht="52.5" customHeight="1" thickBot="1" x14ac:dyDescent="0.4">
      <c r="A1" s="105" t="s">
        <v>322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ht="79.5" customHeight="1" thickBot="1" x14ac:dyDescent="0.4">
      <c r="A2" s="27" t="s">
        <v>308</v>
      </c>
      <c r="B2" s="26" t="s">
        <v>309</v>
      </c>
      <c r="C2" s="1" t="s">
        <v>0</v>
      </c>
      <c r="D2" s="1" t="s">
        <v>1</v>
      </c>
      <c r="E2" s="1" t="s">
        <v>2</v>
      </c>
      <c r="F2" s="2" t="s">
        <v>310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311</v>
      </c>
      <c r="N2" s="3" t="s">
        <v>9</v>
      </c>
    </row>
    <row r="3" spans="1:14" ht="27.5" customHeight="1" x14ac:dyDescent="0.35">
      <c r="A3" s="108" t="s">
        <v>10</v>
      </c>
      <c r="B3" s="140" t="s">
        <v>15</v>
      </c>
      <c r="C3" s="5" t="s">
        <v>10</v>
      </c>
      <c r="D3" s="6" t="s">
        <v>16</v>
      </c>
      <c r="E3" s="142" t="s">
        <v>17</v>
      </c>
      <c r="F3" s="77">
        <v>0.25</v>
      </c>
      <c r="G3" s="7">
        <v>4600389899</v>
      </c>
      <c r="H3" s="7" t="s">
        <v>18</v>
      </c>
      <c r="I3" s="7" t="s">
        <v>19</v>
      </c>
      <c r="J3" s="8" t="s">
        <v>20</v>
      </c>
      <c r="K3" s="72">
        <v>0.25</v>
      </c>
      <c r="L3" s="7" t="s">
        <v>14</v>
      </c>
      <c r="M3" s="7" t="s">
        <v>21</v>
      </c>
      <c r="N3" s="65" t="s">
        <v>22</v>
      </c>
    </row>
    <row r="4" spans="1:14" ht="27.5" customHeight="1" x14ac:dyDescent="0.35">
      <c r="A4" s="92"/>
      <c r="B4" s="141"/>
      <c r="C4" s="9" t="s">
        <v>13</v>
      </c>
      <c r="D4" s="10" t="s">
        <v>23</v>
      </c>
      <c r="E4" s="143"/>
      <c r="F4" s="78">
        <v>0.25</v>
      </c>
      <c r="G4" s="12">
        <v>4600442466</v>
      </c>
      <c r="H4" s="12" t="s">
        <v>24</v>
      </c>
      <c r="I4" s="12" t="s">
        <v>19</v>
      </c>
      <c r="J4" s="13" t="s">
        <v>20</v>
      </c>
      <c r="K4" s="72">
        <v>0.25</v>
      </c>
      <c r="L4" s="12" t="s">
        <v>14</v>
      </c>
      <c r="M4" s="12" t="s">
        <v>21</v>
      </c>
      <c r="N4" s="57" t="s">
        <v>22</v>
      </c>
    </row>
    <row r="5" spans="1:14" ht="27.5" customHeight="1" x14ac:dyDescent="0.35">
      <c r="A5" s="92"/>
      <c r="B5" s="141"/>
      <c r="C5" s="9" t="s">
        <v>25</v>
      </c>
      <c r="D5" s="10" t="s">
        <v>26</v>
      </c>
      <c r="E5" s="143"/>
      <c r="F5" s="78">
        <v>0.25</v>
      </c>
      <c r="G5" s="12">
        <v>4600440412</v>
      </c>
      <c r="H5" s="12" t="s">
        <v>27</v>
      </c>
      <c r="I5" s="12" t="s">
        <v>19</v>
      </c>
      <c r="J5" s="13" t="s">
        <v>20</v>
      </c>
      <c r="K5" s="72">
        <v>0.25</v>
      </c>
      <c r="L5" s="12" t="s">
        <v>14</v>
      </c>
      <c r="M5" s="12" t="s">
        <v>21</v>
      </c>
      <c r="N5" s="57" t="s">
        <v>22</v>
      </c>
    </row>
    <row r="6" spans="1:14" ht="27.5" customHeight="1" x14ac:dyDescent="0.35">
      <c r="A6" s="92"/>
      <c r="B6" s="141"/>
      <c r="C6" s="9" t="s">
        <v>28</v>
      </c>
      <c r="D6" s="10" t="s">
        <v>29</v>
      </c>
      <c r="E6" s="143"/>
      <c r="F6" s="78">
        <v>0.25</v>
      </c>
      <c r="G6" s="12">
        <v>4600393647</v>
      </c>
      <c r="H6" s="12" t="s">
        <v>30</v>
      </c>
      <c r="I6" s="12" t="s">
        <v>19</v>
      </c>
      <c r="J6" s="13" t="s">
        <v>20</v>
      </c>
      <c r="K6" s="72">
        <v>0.25</v>
      </c>
      <c r="L6" s="12" t="s">
        <v>14</v>
      </c>
      <c r="M6" s="12" t="s">
        <v>21</v>
      </c>
      <c r="N6" s="57" t="s">
        <v>22</v>
      </c>
    </row>
    <row r="7" spans="1:14" ht="27.5" customHeight="1" x14ac:dyDescent="0.35">
      <c r="A7" s="92"/>
      <c r="B7" s="141"/>
      <c r="C7" s="9" t="s">
        <v>31</v>
      </c>
      <c r="D7" s="10" t="s">
        <v>26</v>
      </c>
      <c r="E7" s="143"/>
      <c r="F7" s="78">
        <v>0.25</v>
      </c>
      <c r="G7" s="12">
        <v>4600434851</v>
      </c>
      <c r="H7" s="12" t="s">
        <v>32</v>
      </c>
      <c r="I7" s="12" t="s">
        <v>19</v>
      </c>
      <c r="J7" s="13" t="s">
        <v>20</v>
      </c>
      <c r="K7" s="72">
        <v>0.25</v>
      </c>
      <c r="L7" s="12" t="s">
        <v>14</v>
      </c>
      <c r="M7" s="12" t="s">
        <v>21</v>
      </c>
      <c r="N7" s="57" t="s">
        <v>22</v>
      </c>
    </row>
    <row r="8" spans="1:14" ht="27.5" customHeight="1" x14ac:dyDescent="0.35">
      <c r="A8" s="92"/>
      <c r="B8" s="141"/>
      <c r="C8" s="9" t="s">
        <v>33</v>
      </c>
      <c r="D8" s="10" t="s">
        <v>26</v>
      </c>
      <c r="E8" s="143"/>
      <c r="F8" s="78">
        <v>0.25</v>
      </c>
      <c r="G8" s="12">
        <v>4600437441</v>
      </c>
      <c r="H8" s="12" t="s">
        <v>34</v>
      </c>
      <c r="I8" s="12" t="s">
        <v>19</v>
      </c>
      <c r="J8" s="13" t="s">
        <v>20</v>
      </c>
      <c r="K8" s="72">
        <v>0.25</v>
      </c>
      <c r="L8" s="12" t="s">
        <v>14</v>
      </c>
      <c r="M8" s="12" t="s">
        <v>21</v>
      </c>
      <c r="N8" s="57" t="s">
        <v>22</v>
      </c>
    </row>
    <row r="9" spans="1:14" ht="27.5" customHeight="1" x14ac:dyDescent="0.35">
      <c r="A9" s="92"/>
      <c r="B9" s="141"/>
      <c r="C9" s="9" t="s">
        <v>35</v>
      </c>
      <c r="D9" s="10" t="s">
        <v>26</v>
      </c>
      <c r="E9" s="143"/>
      <c r="F9" s="78">
        <v>0.25</v>
      </c>
      <c r="G9" s="12">
        <v>4600413738</v>
      </c>
      <c r="H9" s="12" t="s">
        <v>36</v>
      </c>
      <c r="I9" s="12" t="s">
        <v>19</v>
      </c>
      <c r="J9" s="13" t="s">
        <v>20</v>
      </c>
      <c r="K9" s="72">
        <v>0.25</v>
      </c>
      <c r="L9" s="12" t="s">
        <v>14</v>
      </c>
      <c r="M9" s="12" t="s">
        <v>21</v>
      </c>
      <c r="N9" s="57" t="s">
        <v>22</v>
      </c>
    </row>
    <row r="10" spans="1:14" ht="27.5" customHeight="1" x14ac:dyDescent="0.35">
      <c r="A10" s="92"/>
      <c r="B10" s="141"/>
      <c r="C10" s="9" t="s">
        <v>37</v>
      </c>
      <c r="D10" s="10" t="s">
        <v>38</v>
      </c>
      <c r="E10" s="143"/>
      <c r="F10" s="78">
        <v>0.25</v>
      </c>
      <c r="G10" s="12">
        <v>4600376594</v>
      </c>
      <c r="H10" s="12" t="s">
        <v>39</v>
      </c>
      <c r="I10" s="12" t="s">
        <v>19</v>
      </c>
      <c r="J10" s="13" t="s">
        <v>20</v>
      </c>
      <c r="K10" s="72">
        <v>0.25</v>
      </c>
      <c r="L10" s="12" t="s">
        <v>14</v>
      </c>
      <c r="M10" s="12" t="s">
        <v>21</v>
      </c>
      <c r="N10" s="57" t="s">
        <v>22</v>
      </c>
    </row>
    <row r="11" spans="1:14" ht="27.5" customHeight="1" x14ac:dyDescent="0.35">
      <c r="A11" s="92"/>
      <c r="B11" s="141"/>
      <c r="C11" s="9" t="s">
        <v>40</v>
      </c>
      <c r="D11" s="10" t="s">
        <v>41</v>
      </c>
      <c r="E11" s="143"/>
      <c r="F11" s="78">
        <v>0.25</v>
      </c>
      <c r="G11" s="12">
        <v>4600393645</v>
      </c>
      <c r="H11" s="12" t="s">
        <v>42</v>
      </c>
      <c r="I11" s="12" t="s">
        <v>19</v>
      </c>
      <c r="J11" s="13" t="s">
        <v>20</v>
      </c>
      <c r="K11" s="72">
        <v>0.25</v>
      </c>
      <c r="L11" s="12" t="s">
        <v>14</v>
      </c>
      <c r="M11" s="12" t="s">
        <v>21</v>
      </c>
      <c r="N11" s="57" t="s">
        <v>22</v>
      </c>
    </row>
    <row r="12" spans="1:14" ht="27.5" customHeight="1" x14ac:dyDescent="0.35">
      <c r="A12" s="92"/>
      <c r="B12" s="141"/>
      <c r="C12" s="9" t="s">
        <v>43</v>
      </c>
      <c r="D12" s="10" t="s">
        <v>44</v>
      </c>
      <c r="E12" s="143"/>
      <c r="F12" s="78">
        <v>3500</v>
      </c>
      <c r="G12" s="12">
        <v>4600390821</v>
      </c>
      <c r="H12" s="12" t="s">
        <v>45</v>
      </c>
      <c r="I12" s="12" t="s">
        <v>11</v>
      </c>
      <c r="J12" s="13" t="s">
        <v>46</v>
      </c>
      <c r="K12" s="73">
        <v>3446</v>
      </c>
      <c r="L12" s="12" t="s">
        <v>12</v>
      </c>
      <c r="M12" s="12">
        <v>900</v>
      </c>
      <c r="N12" s="57" t="s">
        <v>47</v>
      </c>
    </row>
    <row r="13" spans="1:14" ht="27.5" customHeight="1" x14ac:dyDescent="0.35">
      <c r="A13" s="92"/>
      <c r="B13" s="141"/>
      <c r="C13" s="9" t="s">
        <v>48</v>
      </c>
      <c r="D13" s="10" t="s">
        <v>49</v>
      </c>
      <c r="E13" s="143"/>
      <c r="F13" s="11">
        <v>7</v>
      </c>
      <c r="G13" s="12">
        <v>4600392830</v>
      </c>
      <c r="H13" s="12" t="s">
        <v>50</v>
      </c>
      <c r="I13" s="12" t="s">
        <v>11</v>
      </c>
      <c r="J13" s="13" t="s">
        <v>46</v>
      </c>
      <c r="K13" s="73">
        <v>4.7</v>
      </c>
      <c r="L13" s="12" t="s">
        <v>14</v>
      </c>
      <c r="M13" s="12" t="s">
        <v>21</v>
      </c>
      <c r="N13" s="57" t="s">
        <v>51</v>
      </c>
    </row>
    <row r="14" spans="1:14" ht="27.5" customHeight="1" x14ac:dyDescent="0.35">
      <c r="A14" s="92"/>
      <c r="B14" s="141"/>
      <c r="C14" s="9" t="s">
        <v>52</v>
      </c>
      <c r="D14" s="10" t="s">
        <v>23</v>
      </c>
      <c r="E14" s="143"/>
      <c r="F14" s="78">
        <v>0.25</v>
      </c>
      <c r="G14" s="12">
        <v>4600394320</v>
      </c>
      <c r="H14" s="12" t="s">
        <v>53</v>
      </c>
      <c r="I14" s="12" t="s">
        <v>19</v>
      </c>
      <c r="J14" s="13" t="s">
        <v>20</v>
      </c>
      <c r="K14" s="72">
        <v>0.25</v>
      </c>
      <c r="L14" s="12" t="s">
        <v>14</v>
      </c>
      <c r="M14" s="12" t="s">
        <v>21</v>
      </c>
      <c r="N14" s="57" t="s">
        <v>22</v>
      </c>
    </row>
    <row r="15" spans="1:14" ht="27.5" customHeight="1" x14ac:dyDescent="0.35">
      <c r="A15" s="92"/>
      <c r="B15" s="141"/>
      <c r="C15" s="9" t="s">
        <v>54</v>
      </c>
      <c r="D15" s="10" t="s">
        <v>38</v>
      </c>
      <c r="E15" s="143"/>
      <c r="F15" s="11">
        <v>3</v>
      </c>
      <c r="G15" s="12">
        <v>4600430707</v>
      </c>
      <c r="H15" s="12" t="s">
        <v>55</v>
      </c>
      <c r="I15" s="12" t="s">
        <v>11</v>
      </c>
      <c r="J15" s="13" t="s">
        <v>46</v>
      </c>
      <c r="K15" s="72">
        <v>0.25</v>
      </c>
      <c r="L15" s="12" t="s">
        <v>14</v>
      </c>
      <c r="M15" s="12" t="s">
        <v>21</v>
      </c>
      <c r="N15" s="57" t="s">
        <v>56</v>
      </c>
    </row>
    <row r="16" spans="1:14" ht="27.5" customHeight="1" x14ac:dyDescent="0.35">
      <c r="A16" s="92"/>
      <c r="B16" s="141"/>
      <c r="C16" s="9" t="s">
        <v>57</v>
      </c>
      <c r="D16" s="10" t="s">
        <v>49</v>
      </c>
      <c r="E16" s="143"/>
      <c r="F16" s="78">
        <v>0.25</v>
      </c>
      <c r="G16" s="12">
        <v>4600387886</v>
      </c>
      <c r="H16" s="12" t="s">
        <v>58</v>
      </c>
      <c r="I16" s="12" t="s">
        <v>19</v>
      </c>
      <c r="J16" s="13" t="s">
        <v>20</v>
      </c>
      <c r="K16" s="72">
        <v>0.25</v>
      </c>
      <c r="L16" s="12" t="s">
        <v>14</v>
      </c>
      <c r="M16" s="12" t="s">
        <v>21</v>
      </c>
      <c r="N16" s="57" t="s">
        <v>22</v>
      </c>
    </row>
    <row r="17" spans="1:16" ht="27.5" customHeight="1" x14ac:dyDescent="0.35">
      <c r="A17" s="92"/>
      <c r="B17" s="141"/>
      <c r="C17" s="9" t="s">
        <v>59</v>
      </c>
      <c r="D17" s="10" t="s">
        <v>60</v>
      </c>
      <c r="E17" s="143"/>
      <c r="F17" s="11">
        <v>20</v>
      </c>
      <c r="G17" s="12">
        <v>4600389897</v>
      </c>
      <c r="H17" s="12" t="s">
        <v>61</v>
      </c>
      <c r="I17" s="12" t="s">
        <v>11</v>
      </c>
      <c r="J17" s="13" t="s">
        <v>46</v>
      </c>
      <c r="K17" s="73">
        <v>16.600000000000001</v>
      </c>
      <c r="L17" s="12" t="s">
        <v>14</v>
      </c>
      <c r="M17" s="12" t="s">
        <v>21</v>
      </c>
      <c r="N17" s="57" t="s">
        <v>51</v>
      </c>
    </row>
    <row r="18" spans="1:16" ht="27.5" customHeight="1" x14ac:dyDescent="0.35">
      <c r="A18" s="92"/>
      <c r="B18" s="141"/>
      <c r="C18" s="9" t="s">
        <v>62</v>
      </c>
      <c r="D18" s="10" t="s">
        <v>16</v>
      </c>
      <c r="E18" s="143"/>
      <c r="F18" s="78">
        <v>0.25</v>
      </c>
      <c r="G18" s="12">
        <v>4600394321</v>
      </c>
      <c r="H18" s="12" t="s">
        <v>63</v>
      </c>
      <c r="I18" s="12" t="s">
        <v>19</v>
      </c>
      <c r="J18" s="13" t="s">
        <v>20</v>
      </c>
      <c r="K18" s="72">
        <v>0.25</v>
      </c>
      <c r="L18" s="12" t="s">
        <v>14</v>
      </c>
      <c r="M18" s="12" t="s">
        <v>21</v>
      </c>
      <c r="N18" s="57" t="s">
        <v>22</v>
      </c>
    </row>
    <row r="19" spans="1:16" ht="27.5" customHeight="1" x14ac:dyDescent="0.35">
      <c r="A19" s="92"/>
      <c r="B19" s="141"/>
      <c r="C19" s="9" t="s">
        <v>64</v>
      </c>
      <c r="D19" s="10" t="s">
        <v>26</v>
      </c>
      <c r="E19" s="143"/>
      <c r="F19" s="78">
        <v>0.25</v>
      </c>
      <c r="G19" s="12">
        <v>4600429259</v>
      </c>
      <c r="H19" s="12" t="s">
        <v>65</v>
      </c>
      <c r="I19" s="12" t="s">
        <v>19</v>
      </c>
      <c r="J19" s="13" t="s">
        <v>20</v>
      </c>
      <c r="K19" s="72">
        <v>0.25</v>
      </c>
      <c r="L19" s="12" t="s">
        <v>14</v>
      </c>
      <c r="M19" s="12" t="s">
        <v>21</v>
      </c>
      <c r="N19" s="57" t="s">
        <v>22</v>
      </c>
    </row>
    <row r="20" spans="1:16" ht="27.5" customHeight="1" x14ac:dyDescent="0.35">
      <c r="A20" s="92"/>
      <c r="B20" s="141"/>
      <c r="C20" s="9" t="s">
        <v>66</v>
      </c>
      <c r="D20" s="10" t="s">
        <v>38</v>
      </c>
      <c r="E20" s="143"/>
      <c r="F20" s="78">
        <v>0.25</v>
      </c>
      <c r="G20" s="12">
        <v>4600428495</v>
      </c>
      <c r="H20" s="12" t="s">
        <v>67</v>
      </c>
      <c r="I20" s="12" t="s">
        <v>19</v>
      </c>
      <c r="J20" s="13" t="s">
        <v>20</v>
      </c>
      <c r="K20" s="72">
        <v>0.25</v>
      </c>
      <c r="L20" s="12" t="s">
        <v>14</v>
      </c>
      <c r="M20" s="12" t="s">
        <v>21</v>
      </c>
      <c r="N20" s="57" t="s">
        <v>22</v>
      </c>
    </row>
    <row r="21" spans="1:16" ht="27.5" customHeight="1" x14ac:dyDescent="0.35">
      <c r="A21" s="92"/>
      <c r="B21" s="141"/>
      <c r="C21" s="9" t="s">
        <v>68</v>
      </c>
      <c r="D21" s="10" t="s">
        <v>38</v>
      </c>
      <c r="E21" s="143"/>
      <c r="F21" s="78">
        <v>0.25</v>
      </c>
      <c r="G21" s="12">
        <v>4600389896</v>
      </c>
      <c r="H21" s="12" t="s">
        <v>69</v>
      </c>
      <c r="I21" s="12" t="s">
        <v>19</v>
      </c>
      <c r="J21" s="13" t="s">
        <v>20</v>
      </c>
      <c r="K21" s="72">
        <v>0.25</v>
      </c>
      <c r="L21" s="12" t="s">
        <v>14</v>
      </c>
      <c r="M21" s="12" t="s">
        <v>21</v>
      </c>
      <c r="N21" s="57" t="s">
        <v>22</v>
      </c>
    </row>
    <row r="22" spans="1:16" ht="27.5" customHeight="1" x14ac:dyDescent="0.35">
      <c r="A22" s="92"/>
      <c r="B22" s="141"/>
      <c r="C22" s="9" t="s">
        <v>70</v>
      </c>
      <c r="D22" s="10" t="s">
        <v>71</v>
      </c>
      <c r="E22" s="143"/>
      <c r="F22" s="78">
        <v>0.25</v>
      </c>
      <c r="G22" s="12">
        <v>4600402863</v>
      </c>
      <c r="H22" s="12" t="s">
        <v>72</v>
      </c>
      <c r="I22" s="12" t="s">
        <v>19</v>
      </c>
      <c r="J22" s="13" t="s">
        <v>20</v>
      </c>
      <c r="K22" s="72">
        <v>0.25</v>
      </c>
      <c r="L22" s="12" t="s">
        <v>14</v>
      </c>
      <c r="M22" s="12" t="s">
        <v>21</v>
      </c>
      <c r="N22" s="57" t="s">
        <v>22</v>
      </c>
    </row>
    <row r="23" spans="1:16" ht="27.5" customHeight="1" x14ac:dyDescent="0.35">
      <c r="A23" s="92"/>
      <c r="B23" s="141"/>
      <c r="C23" s="9" t="s">
        <v>73</v>
      </c>
      <c r="D23" s="10" t="s">
        <v>71</v>
      </c>
      <c r="E23" s="143"/>
      <c r="F23" s="78">
        <v>0.25</v>
      </c>
      <c r="G23" s="12">
        <v>4600402918</v>
      </c>
      <c r="H23" s="12" t="s">
        <v>74</v>
      </c>
      <c r="I23" s="12" t="s">
        <v>19</v>
      </c>
      <c r="J23" s="13" t="s">
        <v>20</v>
      </c>
      <c r="K23" s="72">
        <v>0.25</v>
      </c>
      <c r="L23" s="12" t="s">
        <v>14</v>
      </c>
      <c r="M23" s="12" t="s">
        <v>21</v>
      </c>
      <c r="N23" s="57" t="s">
        <v>22</v>
      </c>
    </row>
    <row r="24" spans="1:16" ht="27.5" customHeight="1" x14ac:dyDescent="0.35">
      <c r="A24" s="92"/>
      <c r="B24" s="141"/>
      <c r="C24" s="9" t="s">
        <v>75</v>
      </c>
      <c r="D24" s="10" t="s">
        <v>71</v>
      </c>
      <c r="E24" s="143"/>
      <c r="F24" s="78">
        <v>0.25</v>
      </c>
      <c r="G24" s="12">
        <v>4600344091</v>
      </c>
      <c r="H24" s="12" t="s">
        <v>76</v>
      </c>
      <c r="I24" s="12" t="s">
        <v>19</v>
      </c>
      <c r="J24" s="13" t="s">
        <v>20</v>
      </c>
      <c r="K24" s="72">
        <v>0.25</v>
      </c>
      <c r="L24" s="12" t="s">
        <v>14</v>
      </c>
      <c r="M24" s="12" t="s">
        <v>21</v>
      </c>
      <c r="N24" s="57" t="s">
        <v>22</v>
      </c>
    </row>
    <row r="25" spans="1:16" ht="43.5" customHeight="1" x14ac:dyDescent="0.35">
      <c r="A25" s="91" t="s">
        <v>312</v>
      </c>
      <c r="B25" s="139" t="s">
        <v>77</v>
      </c>
      <c r="C25" s="20" t="s">
        <v>10</v>
      </c>
      <c r="D25" s="14" t="s">
        <v>78</v>
      </c>
      <c r="E25" s="104" t="s">
        <v>79</v>
      </c>
      <c r="F25" s="15">
        <v>3700</v>
      </c>
      <c r="G25" s="28">
        <v>4602776300</v>
      </c>
      <c r="H25" s="19" t="s">
        <v>80</v>
      </c>
      <c r="I25" s="16" t="s">
        <v>11</v>
      </c>
      <c r="J25" s="17" t="s">
        <v>81</v>
      </c>
      <c r="K25" s="18">
        <v>3700</v>
      </c>
      <c r="L25" s="19" t="s">
        <v>12</v>
      </c>
      <c r="M25" s="19">
        <v>1000</v>
      </c>
      <c r="N25" s="58">
        <v>1000</v>
      </c>
    </row>
    <row r="26" spans="1:16" ht="43.5" customHeight="1" x14ac:dyDescent="0.35">
      <c r="A26" s="91"/>
      <c r="B26" s="139"/>
      <c r="C26" s="20" t="s">
        <v>13</v>
      </c>
      <c r="D26" s="14" t="s">
        <v>82</v>
      </c>
      <c r="E26" s="104"/>
      <c r="F26" s="15">
        <v>1200</v>
      </c>
      <c r="G26" s="20">
        <v>4900118529</v>
      </c>
      <c r="H26" s="20" t="s">
        <v>83</v>
      </c>
      <c r="I26" s="16" t="s">
        <v>11</v>
      </c>
      <c r="J26" s="17" t="s">
        <v>81</v>
      </c>
      <c r="K26" s="18">
        <v>1200</v>
      </c>
      <c r="L26" s="19" t="s">
        <v>12</v>
      </c>
      <c r="M26" s="19">
        <v>445</v>
      </c>
      <c r="N26" s="58">
        <v>890</v>
      </c>
    </row>
    <row r="27" spans="1:16" ht="43.5" customHeight="1" x14ac:dyDescent="0.35">
      <c r="A27" s="91"/>
      <c r="B27" s="139"/>
      <c r="C27" s="20" t="s">
        <v>25</v>
      </c>
      <c r="D27" s="14" t="s">
        <v>84</v>
      </c>
      <c r="E27" s="104"/>
      <c r="F27" s="15">
        <v>1000</v>
      </c>
      <c r="G27" s="20">
        <v>4900118671</v>
      </c>
      <c r="H27" s="20" t="s">
        <v>85</v>
      </c>
      <c r="I27" s="16" t="s">
        <v>11</v>
      </c>
      <c r="J27" s="17" t="s">
        <v>81</v>
      </c>
      <c r="K27" s="18">
        <v>1000</v>
      </c>
      <c r="L27" s="19" t="s">
        <v>12</v>
      </c>
      <c r="M27" s="19">
        <v>445</v>
      </c>
      <c r="N27" s="58">
        <v>890</v>
      </c>
    </row>
    <row r="28" spans="1:16" ht="41.5" customHeight="1" x14ac:dyDescent="0.35">
      <c r="A28" s="66" t="s">
        <v>313</v>
      </c>
      <c r="B28" s="30" t="s">
        <v>86</v>
      </c>
      <c r="C28" s="29" t="s">
        <v>10</v>
      </c>
      <c r="D28" s="31" t="s">
        <v>87</v>
      </c>
      <c r="E28" s="32">
        <v>36644331</v>
      </c>
      <c r="F28" s="33">
        <v>1850</v>
      </c>
      <c r="G28" s="29">
        <v>9100454</v>
      </c>
      <c r="H28" s="29" t="s">
        <v>88</v>
      </c>
      <c r="I28" s="34" t="s">
        <v>11</v>
      </c>
      <c r="J28" s="34" t="s">
        <v>46</v>
      </c>
      <c r="K28" s="35">
        <v>1850</v>
      </c>
      <c r="L28" s="29" t="s">
        <v>12</v>
      </c>
      <c r="M28" s="29">
        <v>595</v>
      </c>
      <c r="N28" s="59" t="s">
        <v>89</v>
      </c>
    </row>
    <row r="29" spans="1:16" ht="93" customHeight="1" x14ac:dyDescent="0.35">
      <c r="A29" s="67" t="s">
        <v>314</v>
      </c>
      <c r="B29" s="36" t="s">
        <v>90</v>
      </c>
      <c r="C29" s="20" t="s">
        <v>10</v>
      </c>
      <c r="D29" s="14" t="s">
        <v>91</v>
      </c>
      <c r="E29" s="21" t="s">
        <v>92</v>
      </c>
      <c r="F29" s="76">
        <v>3000</v>
      </c>
      <c r="G29" s="28">
        <v>4600080409</v>
      </c>
      <c r="H29" s="19" t="s">
        <v>93</v>
      </c>
      <c r="I29" s="16" t="s">
        <v>11</v>
      </c>
      <c r="J29" s="17" t="s">
        <v>94</v>
      </c>
      <c r="K29" s="75">
        <v>3000</v>
      </c>
      <c r="L29" s="19" t="s">
        <v>12</v>
      </c>
      <c r="M29" s="38" t="s">
        <v>95</v>
      </c>
      <c r="N29" s="58">
        <v>700</v>
      </c>
    </row>
    <row r="30" spans="1:16" ht="41.5" customHeight="1" x14ac:dyDescent="0.35">
      <c r="A30" s="66" t="s">
        <v>315</v>
      </c>
      <c r="B30" s="30" t="s">
        <v>96</v>
      </c>
      <c r="C30" s="29" t="s">
        <v>10</v>
      </c>
      <c r="D30" s="31" t="s">
        <v>97</v>
      </c>
      <c r="E30" s="32" t="s">
        <v>98</v>
      </c>
      <c r="F30" s="39">
        <v>1100</v>
      </c>
      <c r="G30" s="40">
        <v>638190</v>
      </c>
      <c r="H30" s="41" t="s">
        <v>99</v>
      </c>
      <c r="I30" s="34" t="s">
        <v>11</v>
      </c>
      <c r="J30" s="42">
        <v>120</v>
      </c>
      <c r="K30" s="40">
        <v>1100</v>
      </c>
      <c r="L30" s="41" t="s">
        <v>12</v>
      </c>
      <c r="M30" s="41">
        <v>300</v>
      </c>
      <c r="N30" s="60">
        <v>520</v>
      </c>
    </row>
    <row r="31" spans="1:16" ht="41.5" customHeight="1" x14ac:dyDescent="0.35">
      <c r="A31" s="91" t="s">
        <v>33</v>
      </c>
      <c r="B31" s="138" t="s">
        <v>100</v>
      </c>
      <c r="C31" s="20" t="s">
        <v>10</v>
      </c>
      <c r="D31" s="14" t="s">
        <v>101</v>
      </c>
      <c r="E31" s="104" t="s">
        <v>102</v>
      </c>
      <c r="F31" s="90">
        <v>220.11699999999999</v>
      </c>
      <c r="G31" s="20">
        <v>788453</v>
      </c>
      <c r="H31" s="20" t="s">
        <v>103</v>
      </c>
      <c r="I31" s="16" t="s">
        <v>11</v>
      </c>
      <c r="J31" s="16" t="s">
        <v>104</v>
      </c>
      <c r="K31" s="90">
        <v>220.11699999999999</v>
      </c>
      <c r="L31" s="20" t="s">
        <v>14</v>
      </c>
      <c r="M31" s="20" t="s">
        <v>105</v>
      </c>
      <c r="N31" s="61" t="s">
        <v>106</v>
      </c>
      <c r="O31" s="149" t="s">
        <v>324</v>
      </c>
      <c r="P31" s="148"/>
    </row>
    <row r="32" spans="1:16" ht="41.5" customHeight="1" x14ac:dyDescent="0.35">
      <c r="A32" s="91"/>
      <c r="B32" s="138"/>
      <c r="C32" s="20" t="s">
        <v>13</v>
      </c>
      <c r="D32" s="14" t="s">
        <v>107</v>
      </c>
      <c r="E32" s="104"/>
      <c r="F32" s="90">
        <v>336.411</v>
      </c>
      <c r="G32" s="20">
        <v>788454</v>
      </c>
      <c r="H32" s="20" t="s">
        <v>108</v>
      </c>
      <c r="I32" s="16" t="s">
        <v>11</v>
      </c>
      <c r="J32" s="16" t="s">
        <v>104</v>
      </c>
      <c r="K32" s="90">
        <v>336.51100000000002</v>
      </c>
      <c r="L32" s="20" t="s">
        <v>14</v>
      </c>
      <c r="M32" s="20" t="s">
        <v>109</v>
      </c>
      <c r="N32" s="62" t="s">
        <v>105</v>
      </c>
    </row>
    <row r="33" spans="1:14" ht="41.5" customHeight="1" x14ac:dyDescent="0.35">
      <c r="A33" s="91"/>
      <c r="B33" s="138"/>
      <c r="C33" s="20" t="s">
        <v>25</v>
      </c>
      <c r="D33" s="14" t="s">
        <v>110</v>
      </c>
      <c r="E33" s="104"/>
      <c r="F33" s="90">
        <v>138.279</v>
      </c>
      <c r="G33" s="20">
        <v>788455</v>
      </c>
      <c r="H33" s="20" t="s">
        <v>111</v>
      </c>
      <c r="I33" s="16" t="s">
        <v>11</v>
      </c>
      <c r="J33" s="16" t="s">
        <v>104</v>
      </c>
      <c r="K33" s="90">
        <v>138.279</v>
      </c>
      <c r="L33" s="20" t="s">
        <v>14</v>
      </c>
      <c r="M33" s="20" t="s">
        <v>112</v>
      </c>
      <c r="N33" s="62" t="s">
        <v>113</v>
      </c>
    </row>
    <row r="34" spans="1:14" ht="41.5" customHeight="1" x14ac:dyDescent="0.35">
      <c r="A34" s="91"/>
      <c r="B34" s="138"/>
      <c r="C34" s="20" t="s">
        <v>28</v>
      </c>
      <c r="D34" s="14" t="s">
        <v>114</v>
      </c>
      <c r="E34" s="104"/>
      <c r="F34" s="74">
        <v>51.4</v>
      </c>
      <c r="G34" s="20">
        <v>788458</v>
      </c>
      <c r="H34" s="20" t="s">
        <v>115</v>
      </c>
      <c r="I34" s="16" t="s">
        <v>11</v>
      </c>
      <c r="J34" s="16" t="s">
        <v>104</v>
      </c>
      <c r="K34" s="74">
        <v>51.4</v>
      </c>
      <c r="L34" s="20" t="s">
        <v>14</v>
      </c>
      <c r="M34" s="20" t="s">
        <v>116</v>
      </c>
      <c r="N34" s="62" t="s">
        <v>109</v>
      </c>
    </row>
    <row r="35" spans="1:14" ht="41.5" customHeight="1" x14ac:dyDescent="0.35">
      <c r="A35" s="91"/>
      <c r="B35" s="138"/>
      <c r="C35" s="20" t="s">
        <v>31</v>
      </c>
      <c r="D35" s="14" t="s">
        <v>117</v>
      </c>
      <c r="E35" s="104"/>
      <c r="F35" s="74">
        <v>6.2</v>
      </c>
      <c r="G35" s="20">
        <v>788460</v>
      </c>
      <c r="H35" s="20" t="s">
        <v>118</v>
      </c>
      <c r="I35" s="16" t="s">
        <v>11</v>
      </c>
      <c r="J35" s="16" t="s">
        <v>104</v>
      </c>
      <c r="K35" s="74">
        <v>6.2</v>
      </c>
      <c r="L35" s="20" t="s">
        <v>14</v>
      </c>
      <c r="M35" s="20" t="s">
        <v>119</v>
      </c>
      <c r="N35" s="62" t="s">
        <v>120</v>
      </c>
    </row>
    <row r="36" spans="1:14" ht="41.5" customHeight="1" x14ac:dyDescent="0.35">
      <c r="A36" s="91"/>
      <c r="B36" s="138"/>
      <c r="C36" s="20" t="s">
        <v>33</v>
      </c>
      <c r="D36" s="14" t="s">
        <v>121</v>
      </c>
      <c r="E36" s="104"/>
      <c r="F36" s="74">
        <v>54.1</v>
      </c>
      <c r="G36" s="20">
        <v>788491</v>
      </c>
      <c r="H36" s="20" t="s">
        <v>122</v>
      </c>
      <c r="I36" s="16" t="s">
        <v>11</v>
      </c>
      <c r="J36" s="16" t="s">
        <v>104</v>
      </c>
      <c r="K36" s="74">
        <v>54.1</v>
      </c>
      <c r="L36" s="20" t="s">
        <v>14</v>
      </c>
      <c r="M36" s="20" t="s">
        <v>123</v>
      </c>
      <c r="N36" s="62" t="s">
        <v>124</v>
      </c>
    </row>
    <row r="37" spans="1:14" ht="41.5" customHeight="1" x14ac:dyDescent="0.35">
      <c r="A37" s="91"/>
      <c r="B37" s="138"/>
      <c r="C37" s="20" t="s">
        <v>35</v>
      </c>
      <c r="D37" s="14" t="s">
        <v>125</v>
      </c>
      <c r="E37" s="104"/>
      <c r="F37" s="74">
        <v>11.2</v>
      </c>
      <c r="G37" s="20">
        <v>788493</v>
      </c>
      <c r="H37" s="20" t="s">
        <v>126</v>
      </c>
      <c r="I37" s="16" t="s">
        <v>11</v>
      </c>
      <c r="J37" s="16" t="s">
        <v>104</v>
      </c>
      <c r="K37" s="74">
        <v>11.2</v>
      </c>
      <c r="L37" s="20" t="s">
        <v>14</v>
      </c>
      <c r="M37" s="20" t="s">
        <v>127</v>
      </c>
      <c r="N37" s="62" t="s">
        <v>128</v>
      </c>
    </row>
    <row r="38" spans="1:14" ht="41.5" customHeight="1" x14ac:dyDescent="0.35">
      <c r="A38" s="91"/>
      <c r="B38" s="138"/>
      <c r="C38" s="20" t="s">
        <v>37</v>
      </c>
      <c r="D38" s="14" t="s">
        <v>129</v>
      </c>
      <c r="E38" s="104"/>
      <c r="F38" s="74">
        <v>25.4</v>
      </c>
      <c r="G38" s="20">
        <v>788494</v>
      </c>
      <c r="H38" s="20" t="s">
        <v>130</v>
      </c>
      <c r="I38" s="16" t="s">
        <v>11</v>
      </c>
      <c r="J38" s="16" t="s">
        <v>104</v>
      </c>
      <c r="K38" s="74">
        <v>25.4</v>
      </c>
      <c r="L38" s="20" t="s">
        <v>14</v>
      </c>
      <c r="M38" s="20" t="s">
        <v>128</v>
      </c>
      <c r="N38" s="62" t="s">
        <v>116</v>
      </c>
    </row>
    <row r="39" spans="1:14" ht="41.5" customHeight="1" x14ac:dyDescent="0.35">
      <c r="A39" s="91"/>
      <c r="B39" s="138"/>
      <c r="C39" s="20" t="s">
        <v>40</v>
      </c>
      <c r="D39" s="14" t="s">
        <v>131</v>
      </c>
      <c r="E39" s="104"/>
      <c r="F39" s="74">
        <v>16.600000000000001</v>
      </c>
      <c r="G39" s="20">
        <v>788495</v>
      </c>
      <c r="H39" s="20" t="s">
        <v>132</v>
      </c>
      <c r="I39" s="16" t="s">
        <v>11</v>
      </c>
      <c r="J39" s="16" t="s">
        <v>104</v>
      </c>
      <c r="K39" s="74">
        <v>16.600000000000001</v>
      </c>
      <c r="L39" s="20" t="s">
        <v>14</v>
      </c>
      <c r="M39" s="20" t="s">
        <v>128</v>
      </c>
      <c r="N39" s="62" t="s">
        <v>116</v>
      </c>
    </row>
    <row r="40" spans="1:14" ht="41.5" customHeight="1" x14ac:dyDescent="0.35">
      <c r="A40" s="91"/>
      <c r="B40" s="138"/>
      <c r="C40" s="20" t="s">
        <v>43</v>
      </c>
      <c r="D40" s="14" t="s">
        <v>133</v>
      </c>
      <c r="E40" s="104"/>
      <c r="F40" s="74">
        <v>22.25</v>
      </c>
      <c r="G40" s="20">
        <v>788465</v>
      </c>
      <c r="H40" s="20" t="s">
        <v>134</v>
      </c>
      <c r="I40" s="16" t="s">
        <v>11</v>
      </c>
      <c r="J40" s="16" t="s">
        <v>104</v>
      </c>
      <c r="K40" s="74">
        <v>22.25</v>
      </c>
      <c r="L40" s="20" t="s">
        <v>14</v>
      </c>
      <c r="M40" s="20" t="s">
        <v>135</v>
      </c>
      <c r="N40" s="62" t="s">
        <v>136</v>
      </c>
    </row>
    <row r="41" spans="1:14" ht="41.5" customHeight="1" x14ac:dyDescent="0.35">
      <c r="A41" s="91"/>
      <c r="B41" s="138"/>
      <c r="C41" s="20" t="s">
        <v>48</v>
      </c>
      <c r="D41" s="14" t="s">
        <v>137</v>
      </c>
      <c r="E41" s="104"/>
      <c r="F41" s="74">
        <v>18.25</v>
      </c>
      <c r="G41" s="20">
        <v>788463</v>
      </c>
      <c r="H41" s="20" t="s">
        <v>138</v>
      </c>
      <c r="I41" s="16" t="s">
        <v>11</v>
      </c>
      <c r="J41" s="16" t="s">
        <v>104</v>
      </c>
      <c r="K41" s="74">
        <v>18.25</v>
      </c>
      <c r="L41" s="20" t="s">
        <v>14</v>
      </c>
      <c r="M41" s="20" t="s">
        <v>139</v>
      </c>
      <c r="N41" s="62" t="s">
        <v>140</v>
      </c>
    </row>
    <row r="42" spans="1:14" ht="41.5" customHeight="1" x14ac:dyDescent="0.35">
      <c r="A42" s="91"/>
      <c r="B42" s="138"/>
      <c r="C42" s="20" t="s">
        <v>52</v>
      </c>
      <c r="D42" s="14" t="s">
        <v>141</v>
      </c>
      <c r="E42" s="104"/>
      <c r="F42" s="74">
        <v>83.55</v>
      </c>
      <c r="G42" s="20">
        <v>788395</v>
      </c>
      <c r="H42" s="20" t="s">
        <v>142</v>
      </c>
      <c r="I42" s="16" t="s">
        <v>11</v>
      </c>
      <c r="J42" s="16" t="s">
        <v>104</v>
      </c>
      <c r="K42" s="74">
        <v>83.55</v>
      </c>
      <c r="L42" s="20" t="s">
        <v>12</v>
      </c>
      <c r="M42" s="20" t="s">
        <v>143</v>
      </c>
      <c r="N42" s="62" t="s">
        <v>144</v>
      </c>
    </row>
    <row r="43" spans="1:14" ht="41.5" customHeight="1" x14ac:dyDescent="0.35">
      <c r="A43" s="91"/>
      <c r="B43" s="138"/>
      <c r="C43" s="20" t="s">
        <v>54</v>
      </c>
      <c r="D43" s="14" t="s">
        <v>145</v>
      </c>
      <c r="E43" s="104"/>
      <c r="F43" s="74">
        <v>1.2</v>
      </c>
      <c r="G43" s="20">
        <v>788466</v>
      </c>
      <c r="H43" s="20" t="s">
        <v>146</v>
      </c>
      <c r="I43" s="16" t="s">
        <v>11</v>
      </c>
      <c r="J43" s="16" t="s">
        <v>104</v>
      </c>
      <c r="K43" s="74">
        <v>1.2</v>
      </c>
      <c r="L43" s="20" t="s">
        <v>14</v>
      </c>
      <c r="M43" s="20" t="s">
        <v>147</v>
      </c>
      <c r="N43" s="62" t="s">
        <v>148</v>
      </c>
    </row>
    <row r="44" spans="1:14" ht="41.5" customHeight="1" x14ac:dyDescent="0.35">
      <c r="A44" s="91"/>
      <c r="B44" s="138"/>
      <c r="C44" s="20" t="s">
        <v>57</v>
      </c>
      <c r="D44" s="14" t="s">
        <v>149</v>
      </c>
      <c r="E44" s="104"/>
      <c r="F44" s="74">
        <v>19.5</v>
      </c>
      <c r="G44" s="20">
        <v>788467</v>
      </c>
      <c r="H44" s="20" t="s">
        <v>150</v>
      </c>
      <c r="I44" s="16" t="s">
        <v>11</v>
      </c>
      <c r="J44" s="16" t="s">
        <v>104</v>
      </c>
      <c r="K44" s="74">
        <v>19.5</v>
      </c>
      <c r="L44" s="20" t="s">
        <v>14</v>
      </c>
      <c r="M44" s="20" t="s">
        <v>139</v>
      </c>
      <c r="N44" s="62" t="s">
        <v>140</v>
      </c>
    </row>
    <row r="45" spans="1:14" ht="41.5" customHeight="1" x14ac:dyDescent="0.35">
      <c r="A45" s="91"/>
      <c r="B45" s="138"/>
      <c r="C45" s="20" t="s">
        <v>59</v>
      </c>
      <c r="D45" s="14" t="s">
        <v>151</v>
      </c>
      <c r="E45" s="104"/>
      <c r="F45" s="74">
        <v>27.1</v>
      </c>
      <c r="G45" s="20">
        <v>788469</v>
      </c>
      <c r="H45" s="20" t="s">
        <v>152</v>
      </c>
      <c r="I45" s="16" t="s">
        <v>11</v>
      </c>
      <c r="J45" s="16" t="s">
        <v>104</v>
      </c>
      <c r="K45" s="74">
        <v>27.1</v>
      </c>
      <c r="L45" s="20" t="s">
        <v>14</v>
      </c>
      <c r="M45" s="20" t="s">
        <v>139</v>
      </c>
      <c r="N45" s="62" t="s">
        <v>153</v>
      </c>
    </row>
    <row r="46" spans="1:14" ht="41.5" customHeight="1" x14ac:dyDescent="0.35">
      <c r="A46" s="91"/>
      <c r="B46" s="138"/>
      <c r="C46" s="20" t="s">
        <v>62</v>
      </c>
      <c r="D46" s="14" t="s">
        <v>154</v>
      </c>
      <c r="E46" s="104"/>
      <c r="F46" s="74">
        <v>51.2</v>
      </c>
      <c r="G46" s="20">
        <v>788396</v>
      </c>
      <c r="H46" s="20" t="s">
        <v>155</v>
      </c>
      <c r="I46" s="16" t="s">
        <v>11</v>
      </c>
      <c r="J46" s="16" t="s">
        <v>104</v>
      </c>
      <c r="K46" s="74">
        <v>51.2</v>
      </c>
      <c r="L46" s="20" t="s">
        <v>12</v>
      </c>
      <c r="M46" s="20" t="s">
        <v>156</v>
      </c>
      <c r="N46" s="62" t="s">
        <v>157</v>
      </c>
    </row>
    <row r="47" spans="1:14" ht="41.5" customHeight="1" x14ac:dyDescent="0.35">
      <c r="A47" s="91"/>
      <c r="B47" s="138"/>
      <c r="C47" s="20" t="s">
        <v>64</v>
      </c>
      <c r="D47" s="14" t="s">
        <v>158</v>
      </c>
      <c r="E47" s="104"/>
      <c r="F47" s="74">
        <v>50.1</v>
      </c>
      <c r="G47" s="20">
        <v>788470</v>
      </c>
      <c r="H47" s="20" t="s">
        <v>159</v>
      </c>
      <c r="I47" s="16" t="s">
        <v>11</v>
      </c>
      <c r="J47" s="16" t="s">
        <v>104</v>
      </c>
      <c r="K47" s="74">
        <v>50.1</v>
      </c>
      <c r="L47" s="20" t="s">
        <v>14</v>
      </c>
      <c r="M47" s="20" t="s">
        <v>160</v>
      </c>
      <c r="N47" s="62" t="s">
        <v>161</v>
      </c>
    </row>
    <row r="48" spans="1:14" ht="41.5" customHeight="1" x14ac:dyDescent="0.35">
      <c r="A48" s="91"/>
      <c r="B48" s="138"/>
      <c r="C48" s="20" t="s">
        <v>66</v>
      </c>
      <c r="D48" s="14" t="s">
        <v>162</v>
      </c>
      <c r="E48" s="104"/>
      <c r="F48" s="74">
        <v>21.2</v>
      </c>
      <c r="G48" s="20">
        <v>788472</v>
      </c>
      <c r="H48" s="20" t="s">
        <v>163</v>
      </c>
      <c r="I48" s="16" t="s">
        <v>11</v>
      </c>
      <c r="J48" s="16" t="s">
        <v>104</v>
      </c>
      <c r="K48" s="74">
        <v>21.2</v>
      </c>
      <c r="L48" s="20" t="s">
        <v>14</v>
      </c>
      <c r="M48" s="20" t="s">
        <v>164</v>
      </c>
      <c r="N48" s="62" t="s">
        <v>136</v>
      </c>
    </row>
    <row r="49" spans="1:14" ht="41.5" customHeight="1" x14ac:dyDescent="0.35">
      <c r="A49" s="91"/>
      <c r="B49" s="138"/>
      <c r="C49" s="20" t="s">
        <v>68</v>
      </c>
      <c r="D49" s="14" t="s">
        <v>165</v>
      </c>
      <c r="E49" s="104"/>
      <c r="F49" s="74">
        <v>15.4</v>
      </c>
      <c r="G49" s="20">
        <v>788473</v>
      </c>
      <c r="H49" s="20" t="s">
        <v>166</v>
      </c>
      <c r="I49" s="16" t="s">
        <v>11</v>
      </c>
      <c r="J49" s="16" t="s">
        <v>104</v>
      </c>
      <c r="K49" s="74">
        <v>15.4</v>
      </c>
      <c r="L49" s="20" t="s">
        <v>14</v>
      </c>
      <c r="M49" s="20" t="s">
        <v>139</v>
      </c>
      <c r="N49" s="62" t="s">
        <v>140</v>
      </c>
    </row>
    <row r="50" spans="1:14" ht="41.5" customHeight="1" x14ac:dyDescent="0.35">
      <c r="A50" s="91"/>
      <c r="B50" s="138"/>
      <c r="C50" s="20" t="s">
        <v>70</v>
      </c>
      <c r="D50" s="14" t="s">
        <v>167</v>
      </c>
      <c r="E50" s="104"/>
      <c r="F50" s="74">
        <v>53.6</v>
      </c>
      <c r="G50" s="20">
        <v>189683</v>
      </c>
      <c r="H50" s="20" t="s">
        <v>168</v>
      </c>
      <c r="I50" s="16" t="s">
        <v>11</v>
      </c>
      <c r="J50" s="16" t="s">
        <v>104</v>
      </c>
      <c r="K50" s="74">
        <v>53.6</v>
      </c>
      <c r="L50" s="20" t="s">
        <v>14</v>
      </c>
      <c r="M50" s="20" t="s">
        <v>169</v>
      </c>
      <c r="N50" s="62" t="s">
        <v>170</v>
      </c>
    </row>
    <row r="51" spans="1:14" ht="41.5" customHeight="1" x14ac:dyDescent="0.35">
      <c r="A51" s="91"/>
      <c r="B51" s="138"/>
      <c r="C51" s="20" t="s">
        <v>73</v>
      </c>
      <c r="D51" s="14" t="s">
        <v>171</v>
      </c>
      <c r="E51" s="104"/>
      <c r="F51" s="74">
        <v>3.6</v>
      </c>
      <c r="G51" s="20">
        <v>677713</v>
      </c>
      <c r="H51" s="20" t="s">
        <v>172</v>
      </c>
      <c r="I51" s="16" t="s">
        <v>11</v>
      </c>
      <c r="J51" s="16" t="s">
        <v>104</v>
      </c>
      <c r="K51" s="74">
        <v>3.6</v>
      </c>
      <c r="L51" s="20" t="s">
        <v>14</v>
      </c>
      <c r="M51" s="20" t="s">
        <v>173</v>
      </c>
      <c r="N51" s="62" t="s">
        <v>174</v>
      </c>
    </row>
    <row r="52" spans="1:14" ht="41.5" customHeight="1" x14ac:dyDescent="0.35">
      <c r="A52" s="91"/>
      <c r="B52" s="138"/>
      <c r="C52" s="20" t="s">
        <v>75</v>
      </c>
      <c r="D52" s="14" t="s">
        <v>175</v>
      </c>
      <c r="E52" s="104"/>
      <c r="F52" s="74">
        <v>12.5</v>
      </c>
      <c r="G52" s="20">
        <v>634367</v>
      </c>
      <c r="H52" s="20" t="s">
        <v>176</v>
      </c>
      <c r="I52" s="16" t="s">
        <v>11</v>
      </c>
      <c r="J52" s="16" t="s">
        <v>104</v>
      </c>
      <c r="K52" s="74">
        <v>12.5</v>
      </c>
      <c r="L52" s="20" t="s">
        <v>14</v>
      </c>
      <c r="M52" s="20" t="s">
        <v>177</v>
      </c>
      <c r="N52" s="62" t="s">
        <v>161</v>
      </c>
    </row>
    <row r="53" spans="1:14" ht="41.5" customHeight="1" x14ac:dyDescent="0.35">
      <c r="A53" s="91"/>
      <c r="B53" s="138"/>
      <c r="C53" s="20" t="s">
        <v>178</v>
      </c>
      <c r="D53" s="14" t="s">
        <v>179</v>
      </c>
      <c r="E53" s="104"/>
      <c r="F53" s="74">
        <v>40.799999999999997</v>
      </c>
      <c r="G53" s="20">
        <v>522746</v>
      </c>
      <c r="H53" s="20" t="s">
        <v>180</v>
      </c>
      <c r="I53" s="16" t="s">
        <v>11</v>
      </c>
      <c r="J53" s="16" t="s">
        <v>104</v>
      </c>
      <c r="K53" s="74">
        <v>40.799999999999997</v>
      </c>
      <c r="L53" s="20" t="s">
        <v>14</v>
      </c>
      <c r="M53" s="20" t="s">
        <v>181</v>
      </c>
      <c r="N53" s="62" t="s">
        <v>170</v>
      </c>
    </row>
    <row r="54" spans="1:14" ht="41.5" customHeight="1" x14ac:dyDescent="0.35">
      <c r="A54" s="91"/>
      <c r="B54" s="138"/>
      <c r="C54" s="20" t="s">
        <v>182</v>
      </c>
      <c r="D54" s="14" t="s">
        <v>183</v>
      </c>
      <c r="E54" s="104"/>
      <c r="F54" s="74">
        <v>7.2</v>
      </c>
      <c r="G54" s="20">
        <v>788461</v>
      </c>
      <c r="H54" s="20" t="s">
        <v>184</v>
      </c>
      <c r="I54" s="16" t="s">
        <v>11</v>
      </c>
      <c r="J54" s="16" t="s">
        <v>104</v>
      </c>
      <c r="K54" s="74">
        <v>7.2</v>
      </c>
      <c r="L54" s="20" t="s">
        <v>14</v>
      </c>
      <c r="M54" s="20" t="s">
        <v>185</v>
      </c>
      <c r="N54" s="62" t="s">
        <v>177</v>
      </c>
    </row>
    <row r="55" spans="1:14" ht="41.5" customHeight="1" x14ac:dyDescent="0.35">
      <c r="A55" s="91"/>
      <c r="B55" s="138"/>
      <c r="C55" s="20" t="s">
        <v>186</v>
      </c>
      <c r="D55" s="14" t="s">
        <v>187</v>
      </c>
      <c r="E55" s="104"/>
      <c r="F55" s="74">
        <v>8.0500000000000007</v>
      </c>
      <c r="G55" s="20">
        <v>434008</v>
      </c>
      <c r="H55" s="20" t="s">
        <v>188</v>
      </c>
      <c r="I55" s="16" t="s">
        <v>11</v>
      </c>
      <c r="J55" s="16" t="s">
        <v>104</v>
      </c>
      <c r="K55" s="74">
        <v>8.0500000000000007</v>
      </c>
      <c r="L55" s="20" t="s">
        <v>14</v>
      </c>
      <c r="M55" s="20" t="s">
        <v>189</v>
      </c>
      <c r="N55" s="62" t="s">
        <v>185</v>
      </c>
    </row>
    <row r="56" spans="1:14" ht="41.5" customHeight="1" x14ac:dyDescent="0.35">
      <c r="A56" s="91"/>
      <c r="B56" s="138"/>
      <c r="C56" s="20" t="s">
        <v>190</v>
      </c>
      <c r="D56" s="14" t="s">
        <v>191</v>
      </c>
      <c r="E56" s="104"/>
      <c r="F56" s="74">
        <v>96.9</v>
      </c>
      <c r="G56" s="20">
        <v>631744</v>
      </c>
      <c r="H56" s="20" t="s">
        <v>192</v>
      </c>
      <c r="I56" s="16" t="s">
        <v>11</v>
      </c>
      <c r="J56" s="16" t="s">
        <v>104</v>
      </c>
      <c r="K56" s="74">
        <v>96.9</v>
      </c>
      <c r="L56" s="20" t="s">
        <v>14</v>
      </c>
      <c r="M56" s="20" t="s">
        <v>193</v>
      </c>
      <c r="N56" s="62" t="s">
        <v>194</v>
      </c>
    </row>
    <row r="57" spans="1:14" ht="41.5" customHeight="1" x14ac:dyDescent="0.35">
      <c r="A57" s="91"/>
      <c r="B57" s="138"/>
      <c r="C57" s="20" t="s">
        <v>195</v>
      </c>
      <c r="D57" s="14" t="s">
        <v>196</v>
      </c>
      <c r="E57" s="104"/>
      <c r="F57" s="74">
        <v>5.4</v>
      </c>
      <c r="G57" s="20">
        <v>923111</v>
      </c>
      <c r="H57" s="20" t="s">
        <v>197</v>
      </c>
      <c r="I57" s="16" t="s">
        <v>11</v>
      </c>
      <c r="J57" s="16" t="s">
        <v>104</v>
      </c>
      <c r="K57" s="74">
        <v>5.4</v>
      </c>
      <c r="L57" s="20" t="s">
        <v>14</v>
      </c>
      <c r="M57" s="20" t="s">
        <v>177</v>
      </c>
      <c r="N57" s="62" t="s">
        <v>161</v>
      </c>
    </row>
    <row r="58" spans="1:14" ht="41.5" customHeight="1" x14ac:dyDescent="0.35">
      <c r="A58" s="91"/>
      <c r="B58" s="138"/>
      <c r="C58" s="20" t="s">
        <v>198</v>
      </c>
      <c r="D58" s="14" t="s">
        <v>199</v>
      </c>
      <c r="E58" s="104"/>
      <c r="F58" s="74">
        <v>20.8</v>
      </c>
      <c r="G58" s="20">
        <v>370643</v>
      </c>
      <c r="H58" s="20" t="s">
        <v>200</v>
      </c>
      <c r="I58" s="16" t="s">
        <v>11</v>
      </c>
      <c r="J58" s="16" t="s">
        <v>104</v>
      </c>
      <c r="K58" s="74">
        <v>20.8</v>
      </c>
      <c r="L58" s="20" t="s">
        <v>14</v>
      </c>
      <c r="M58" s="20" t="s">
        <v>201</v>
      </c>
      <c r="N58" s="62" t="s">
        <v>193</v>
      </c>
    </row>
    <row r="59" spans="1:14" ht="41.5" customHeight="1" x14ac:dyDescent="0.35">
      <c r="A59" s="91"/>
      <c r="B59" s="138"/>
      <c r="C59" s="20" t="s">
        <v>202</v>
      </c>
      <c r="D59" s="14" t="s">
        <v>203</v>
      </c>
      <c r="E59" s="104"/>
      <c r="F59" s="74">
        <v>25</v>
      </c>
      <c r="G59" s="20">
        <v>484533</v>
      </c>
      <c r="H59" s="20" t="s">
        <v>204</v>
      </c>
      <c r="I59" s="16" t="s">
        <v>11</v>
      </c>
      <c r="J59" s="16" t="s">
        <v>104</v>
      </c>
      <c r="K59" s="74">
        <v>25</v>
      </c>
      <c r="L59" s="20" t="s">
        <v>14</v>
      </c>
      <c r="M59" s="20" t="s">
        <v>205</v>
      </c>
      <c r="N59" s="62" t="s">
        <v>206</v>
      </c>
    </row>
    <row r="60" spans="1:14" ht="41.5" customHeight="1" x14ac:dyDescent="0.35">
      <c r="A60" s="91"/>
      <c r="B60" s="138"/>
      <c r="C60" s="20" t="s">
        <v>207</v>
      </c>
      <c r="D60" s="14" t="s">
        <v>208</v>
      </c>
      <c r="E60" s="104"/>
      <c r="F60" s="74">
        <v>1.97</v>
      </c>
      <c r="G60" s="20">
        <v>788459</v>
      </c>
      <c r="H60" s="20" t="s">
        <v>209</v>
      </c>
      <c r="I60" s="16" t="s">
        <v>19</v>
      </c>
      <c r="J60" s="16" t="s">
        <v>210</v>
      </c>
      <c r="K60" s="74">
        <v>1.97</v>
      </c>
      <c r="L60" s="20" t="s">
        <v>14</v>
      </c>
      <c r="M60" s="20" t="s">
        <v>211</v>
      </c>
      <c r="N60" s="62" t="s">
        <v>212</v>
      </c>
    </row>
    <row r="61" spans="1:14" ht="41.5" customHeight="1" x14ac:dyDescent="0.35">
      <c r="A61" s="91"/>
      <c r="B61" s="138"/>
      <c r="C61" s="20" t="s">
        <v>213</v>
      </c>
      <c r="D61" s="14" t="s">
        <v>214</v>
      </c>
      <c r="E61" s="104"/>
      <c r="F61" s="74">
        <v>5.75</v>
      </c>
      <c r="G61" s="20">
        <v>1215251</v>
      </c>
      <c r="H61" s="20" t="s">
        <v>215</v>
      </c>
      <c r="I61" s="16" t="s">
        <v>19</v>
      </c>
      <c r="J61" s="16" t="s">
        <v>210</v>
      </c>
      <c r="K61" s="74">
        <v>5.75</v>
      </c>
      <c r="L61" s="20" t="s">
        <v>14</v>
      </c>
      <c r="M61" s="20" t="s">
        <v>211</v>
      </c>
      <c r="N61" s="62" t="s">
        <v>216</v>
      </c>
    </row>
    <row r="62" spans="1:14" ht="41.5" customHeight="1" x14ac:dyDescent="0.35">
      <c r="A62" s="91"/>
      <c r="B62" s="138"/>
      <c r="C62" s="20" t="s">
        <v>217</v>
      </c>
      <c r="D62" s="14" t="s">
        <v>218</v>
      </c>
      <c r="E62" s="104"/>
      <c r="F62" s="74">
        <v>0.9</v>
      </c>
      <c r="G62" s="20">
        <v>608286</v>
      </c>
      <c r="H62" s="20" t="s">
        <v>219</v>
      </c>
      <c r="I62" s="20" t="s">
        <v>19</v>
      </c>
      <c r="J62" s="16" t="s">
        <v>210</v>
      </c>
      <c r="K62" s="74">
        <v>0.9</v>
      </c>
      <c r="L62" s="20" t="s">
        <v>14</v>
      </c>
      <c r="M62" s="20" t="s">
        <v>211</v>
      </c>
      <c r="N62" s="62" t="s">
        <v>220</v>
      </c>
    </row>
    <row r="63" spans="1:14" ht="41.5" customHeight="1" x14ac:dyDescent="0.35">
      <c r="A63" s="91"/>
      <c r="B63" s="138"/>
      <c r="C63" s="20" t="s">
        <v>221</v>
      </c>
      <c r="D63" s="14" t="s">
        <v>222</v>
      </c>
      <c r="E63" s="104"/>
      <c r="F63" s="74">
        <v>0.93</v>
      </c>
      <c r="G63" s="20">
        <v>1549208</v>
      </c>
      <c r="H63" s="20" t="s">
        <v>223</v>
      </c>
      <c r="I63" s="20" t="s">
        <v>19</v>
      </c>
      <c r="J63" s="16" t="s">
        <v>210</v>
      </c>
      <c r="K63" s="74">
        <v>0.93</v>
      </c>
      <c r="L63" s="20" t="s">
        <v>14</v>
      </c>
      <c r="M63" s="20" t="s">
        <v>211</v>
      </c>
      <c r="N63" s="62" t="s">
        <v>212</v>
      </c>
    </row>
    <row r="64" spans="1:14" ht="41.5" customHeight="1" x14ac:dyDescent="0.35">
      <c r="A64" s="91"/>
      <c r="B64" s="138"/>
      <c r="C64" s="20" t="s">
        <v>224</v>
      </c>
      <c r="D64" s="14" t="s">
        <v>225</v>
      </c>
      <c r="E64" s="104"/>
      <c r="F64" s="74">
        <v>5.3</v>
      </c>
      <c r="G64" s="20">
        <v>461248</v>
      </c>
      <c r="H64" s="20" t="s">
        <v>226</v>
      </c>
      <c r="I64" s="20" t="s">
        <v>19</v>
      </c>
      <c r="J64" s="16" t="s">
        <v>210</v>
      </c>
      <c r="K64" s="74">
        <v>5.3</v>
      </c>
      <c r="L64" s="20" t="s">
        <v>14</v>
      </c>
      <c r="M64" s="20" t="s">
        <v>211</v>
      </c>
      <c r="N64" s="62" t="s">
        <v>216</v>
      </c>
    </row>
    <row r="65" spans="1:19" ht="41.5" customHeight="1" x14ac:dyDescent="0.35">
      <c r="A65" s="91"/>
      <c r="B65" s="138"/>
      <c r="C65" s="20">
        <v>35</v>
      </c>
      <c r="D65" s="14" t="s">
        <v>227</v>
      </c>
      <c r="E65" s="104"/>
      <c r="F65" s="74">
        <v>2</v>
      </c>
      <c r="G65" s="20">
        <v>7209324</v>
      </c>
      <c r="H65" s="20" t="s">
        <v>228</v>
      </c>
      <c r="I65" s="20" t="s">
        <v>19</v>
      </c>
      <c r="J65" s="16" t="s">
        <v>210</v>
      </c>
      <c r="K65" s="74">
        <v>2</v>
      </c>
      <c r="L65" s="20" t="s">
        <v>14</v>
      </c>
      <c r="M65" s="20" t="s">
        <v>211</v>
      </c>
      <c r="N65" s="62" t="s">
        <v>229</v>
      </c>
    </row>
    <row r="66" spans="1:19" ht="41.5" customHeight="1" x14ac:dyDescent="0.35">
      <c r="A66" s="83"/>
      <c r="B66" s="84"/>
      <c r="C66" s="70" t="s">
        <v>318</v>
      </c>
      <c r="D66" s="87" t="s">
        <v>319</v>
      </c>
      <c r="E66" s="88"/>
      <c r="F66" s="86">
        <v>0.92</v>
      </c>
      <c r="G66" s="70">
        <v>4100051525</v>
      </c>
      <c r="H66" s="70" t="s">
        <v>320</v>
      </c>
      <c r="I66" s="70" t="s">
        <v>11</v>
      </c>
      <c r="J66" s="71" t="s">
        <v>104</v>
      </c>
      <c r="K66" s="86">
        <v>0.92</v>
      </c>
      <c r="L66" s="70" t="s">
        <v>14</v>
      </c>
      <c r="M66" s="70">
        <v>18</v>
      </c>
      <c r="N66" s="89" t="s">
        <v>321</v>
      </c>
    </row>
    <row r="67" spans="1:19" ht="41.5" customHeight="1" x14ac:dyDescent="0.35">
      <c r="A67" s="66" t="s">
        <v>35</v>
      </c>
      <c r="B67" s="43" t="s">
        <v>230</v>
      </c>
      <c r="C67" s="44" t="s">
        <v>10</v>
      </c>
      <c r="D67" s="45" t="s">
        <v>231</v>
      </c>
      <c r="E67" s="46" t="s">
        <v>232</v>
      </c>
      <c r="F67" s="47">
        <v>77</v>
      </c>
      <c r="G67" s="48" t="s">
        <v>233</v>
      </c>
      <c r="H67" s="49" t="s">
        <v>234</v>
      </c>
      <c r="I67" s="50" t="s">
        <v>11</v>
      </c>
      <c r="J67" s="44" t="s">
        <v>94</v>
      </c>
      <c r="K67" s="50">
        <v>77</v>
      </c>
      <c r="L67" s="49" t="s">
        <v>12</v>
      </c>
      <c r="M67" s="49">
        <v>40</v>
      </c>
      <c r="N67" s="63">
        <v>80</v>
      </c>
    </row>
    <row r="68" spans="1:19" ht="41.5" customHeight="1" x14ac:dyDescent="0.35">
      <c r="A68" s="67" t="s">
        <v>37</v>
      </c>
      <c r="B68" s="51" t="s">
        <v>235</v>
      </c>
      <c r="C68" s="20">
        <v>1</v>
      </c>
      <c r="D68" s="52" t="s">
        <v>236</v>
      </c>
      <c r="E68" s="21" t="s">
        <v>237</v>
      </c>
      <c r="F68" s="79">
        <v>10</v>
      </c>
      <c r="G68" s="21" t="s">
        <v>238</v>
      </c>
      <c r="H68" s="20" t="s">
        <v>239</v>
      </c>
      <c r="I68" s="16" t="s">
        <v>11</v>
      </c>
      <c r="J68" s="20" t="s">
        <v>94</v>
      </c>
      <c r="K68" s="82">
        <v>10</v>
      </c>
      <c r="L68" s="20" t="s">
        <v>14</v>
      </c>
      <c r="M68" s="19">
        <v>50</v>
      </c>
      <c r="N68" s="58">
        <v>100</v>
      </c>
    </row>
    <row r="69" spans="1:19" ht="41.5" customHeight="1" x14ac:dyDescent="0.35">
      <c r="A69" s="66" t="s">
        <v>316</v>
      </c>
      <c r="B69" s="43" t="s">
        <v>240</v>
      </c>
      <c r="C69" s="29">
        <v>1</v>
      </c>
      <c r="D69" s="53" t="s">
        <v>241</v>
      </c>
      <c r="E69" s="29">
        <v>607436</v>
      </c>
      <c r="F69" s="70">
        <v>56</v>
      </c>
      <c r="G69" s="29">
        <v>3108079990</v>
      </c>
      <c r="H69" s="29" t="s">
        <v>242</v>
      </c>
      <c r="I69" s="29" t="s">
        <v>11</v>
      </c>
      <c r="J69" s="29" t="s">
        <v>94</v>
      </c>
      <c r="K69" s="71">
        <v>115</v>
      </c>
      <c r="L69" s="29" t="s">
        <v>12</v>
      </c>
      <c r="M69" s="29">
        <v>1392</v>
      </c>
      <c r="N69" s="59">
        <v>1800</v>
      </c>
      <c r="O69" s="152" t="s">
        <v>323</v>
      </c>
      <c r="P69" s="150"/>
      <c r="Q69" s="151"/>
      <c r="R69" s="151"/>
      <c r="S69" s="151"/>
    </row>
    <row r="70" spans="1:19" ht="41.5" customHeight="1" x14ac:dyDescent="0.35">
      <c r="A70" s="91" t="s">
        <v>317</v>
      </c>
      <c r="B70" s="103" t="s">
        <v>243</v>
      </c>
      <c r="C70" s="115" t="s">
        <v>10</v>
      </c>
      <c r="D70" s="116" t="s">
        <v>244</v>
      </c>
      <c r="E70" s="104" t="s">
        <v>245</v>
      </c>
      <c r="F70" s="118">
        <v>23</v>
      </c>
      <c r="G70" s="147">
        <v>4600416822</v>
      </c>
      <c r="H70" s="112" t="s">
        <v>246</v>
      </c>
      <c r="I70" s="109" t="s">
        <v>11</v>
      </c>
      <c r="J70" s="110" t="s">
        <v>94</v>
      </c>
      <c r="K70" s="109">
        <v>22</v>
      </c>
      <c r="L70" s="112" t="s">
        <v>12</v>
      </c>
      <c r="M70" s="112">
        <v>20</v>
      </c>
      <c r="N70" s="113">
        <v>40</v>
      </c>
    </row>
    <row r="71" spans="1:19" ht="41.5" customHeight="1" x14ac:dyDescent="0.35">
      <c r="A71" s="91"/>
      <c r="B71" s="103"/>
      <c r="C71" s="115"/>
      <c r="D71" s="116"/>
      <c r="E71" s="104"/>
      <c r="F71" s="118"/>
      <c r="G71" s="147"/>
      <c r="H71" s="112"/>
      <c r="I71" s="109"/>
      <c r="J71" s="110"/>
      <c r="K71" s="109"/>
      <c r="L71" s="112"/>
      <c r="M71" s="112"/>
      <c r="N71" s="113"/>
    </row>
    <row r="72" spans="1:19" ht="41.5" customHeight="1" x14ac:dyDescent="0.35">
      <c r="A72" s="92" t="s">
        <v>48</v>
      </c>
      <c r="B72" s="94" t="s">
        <v>247</v>
      </c>
      <c r="C72" s="133" t="s">
        <v>10</v>
      </c>
      <c r="D72" s="144" t="s">
        <v>248</v>
      </c>
      <c r="E72" s="146" t="s">
        <v>249</v>
      </c>
      <c r="F72" s="137">
        <v>16</v>
      </c>
      <c r="G72" s="133">
        <v>4600150632</v>
      </c>
      <c r="H72" s="133" t="s">
        <v>250</v>
      </c>
      <c r="I72" s="137" t="s">
        <v>11</v>
      </c>
      <c r="J72" s="137" t="s">
        <v>94</v>
      </c>
      <c r="K72" s="137">
        <v>14</v>
      </c>
      <c r="L72" s="133" t="s">
        <v>14</v>
      </c>
      <c r="M72" s="133">
        <v>100</v>
      </c>
      <c r="N72" s="134">
        <v>100</v>
      </c>
    </row>
    <row r="73" spans="1:19" ht="41.5" customHeight="1" x14ac:dyDescent="0.35">
      <c r="A73" s="92"/>
      <c r="B73" s="94"/>
      <c r="C73" s="133"/>
      <c r="D73" s="145"/>
      <c r="E73" s="146"/>
      <c r="F73" s="133"/>
      <c r="G73" s="133"/>
      <c r="H73" s="133"/>
      <c r="I73" s="133"/>
      <c r="J73" s="133"/>
      <c r="K73" s="133"/>
      <c r="L73" s="133"/>
      <c r="M73" s="133"/>
      <c r="N73" s="134"/>
    </row>
    <row r="74" spans="1:19" ht="41.5" customHeight="1" x14ac:dyDescent="0.35">
      <c r="A74" s="91" t="s">
        <v>52</v>
      </c>
      <c r="B74" s="103" t="s">
        <v>251</v>
      </c>
      <c r="C74" s="115" t="s">
        <v>10</v>
      </c>
      <c r="D74" s="135" t="s">
        <v>252</v>
      </c>
      <c r="E74" s="104" t="s">
        <v>253</v>
      </c>
      <c r="F74" s="136">
        <v>36</v>
      </c>
      <c r="G74" s="115">
        <v>593867</v>
      </c>
      <c r="H74" s="115" t="s">
        <v>254</v>
      </c>
      <c r="I74" s="115" t="s">
        <v>11</v>
      </c>
      <c r="J74" s="115" t="s">
        <v>94</v>
      </c>
      <c r="K74" s="131">
        <v>36</v>
      </c>
      <c r="L74" s="115" t="s">
        <v>14</v>
      </c>
      <c r="M74" s="115" t="s">
        <v>255</v>
      </c>
      <c r="N74" s="132">
        <v>130</v>
      </c>
    </row>
    <row r="75" spans="1:19" ht="41.5" customHeight="1" x14ac:dyDescent="0.35">
      <c r="A75" s="91"/>
      <c r="B75" s="103"/>
      <c r="C75" s="115"/>
      <c r="D75" s="135"/>
      <c r="E75" s="104"/>
      <c r="F75" s="136"/>
      <c r="G75" s="115"/>
      <c r="H75" s="115"/>
      <c r="I75" s="115"/>
      <c r="J75" s="115"/>
      <c r="K75" s="131"/>
      <c r="L75" s="115"/>
      <c r="M75" s="115"/>
      <c r="N75" s="132"/>
    </row>
    <row r="76" spans="1:19" ht="41.5" customHeight="1" x14ac:dyDescent="0.35">
      <c r="A76" s="91"/>
      <c r="B76" s="103"/>
      <c r="C76" s="115"/>
      <c r="D76" s="135"/>
      <c r="E76" s="104"/>
      <c r="F76" s="136"/>
      <c r="G76" s="115"/>
      <c r="H76" s="115"/>
      <c r="I76" s="115"/>
      <c r="J76" s="115"/>
      <c r="K76" s="131"/>
      <c r="L76" s="115"/>
      <c r="M76" s="115"/>
      <c r="N76" s="132"/>
    </row>
    <row r="77" spans="1:19" ht="41.5" customHeight="1" x14ac:dyDescent="0.35">
      <c r="A77" s="92" t="s">
        <v>54</v>
      </c>
      <c r="B77" s="94" t="s">
        <v>256</v>
      </c>
      <c r="C77" s="29" t="s">
        <v>10</v>
      </c>
      <c r="D77" s="54" t="s">
        <v>257</v>
      </c>
      <c r="E77" s="96" t="s">
        <v>258</v>
      </c>
      <c r="F77" s="47">
        <v>12</v>
      </c>
      <c r="G77" s="40">
        <v>4600411585</v>
      </c>
      <c r="H77" s="41" t="s">
        <v>259</v>
      </c>
      <c r="I77" s="34" t="s">
        <v>11</v>
      </c>
      <c r="J77" s="42" t="s">
        <v>94</v>
      </c>
      <c r="K77" s="34">
        <v>12</v>
      </c>
      <c r="L77" s="41" t="s">
        <v>14</v>
      </c>
      <c r="M77" s="41" t="s">
        <v>260</v>
      </c>
      <c r="N77" s="60" t="s">
        <v>260</v>
      </c>
    </row>
    <row r="78" spans="1:19" ht="41.5" customHeight="1" x14ac:dyDescent="0.35">
      <c r="A78" s="92"/>
      <c r="B78" s="94"/>
      <c r="C78" s="29" t="s">
        <v>13</v>
      </c>
      <c r="D78" s="54" t="s">
        <v>261</v>
      </c>
      <c r="E78" s="96"/>
      <c r="F78" s="47">
        <v>1</v>
      </c>
      <c r="G78" s="29">
        <v>4600414840</v>
      </c>
      <c r="H78" s="29" t="s">
        <v>262</v>
      </c>
      <c r="I78" s="34" t="s">
        <v>11</v>
      </c>
      <c r="J78" s="42" t="s">
        <v>94</v>
      </c>
      <c r="K78" s="34">
        <v>1</v>
      </c>
      <c r="L78" s="41" t="s">
        <v>14</v>
      </c>
      <c r="M78" s="41" t="s">
        <v>263</v>
      </c>
      <c r="N78" s="60" t="s">
        <v>263</v>
      </c>
    </row>
    <row r="79" spans="1:19" ht="41.5" customHeight="1" x14ac:dyDescent="0.35">
      <c r="A79" s="91" t="s">
        <v>57</v>
      </c>
      <c r="B79" s="103" t="s">
        <v>264</v>
      </c>
      <c r="C79" s="20" t="s">
        <v>10</v>
      </c>
      <c r="D79" s="55" t="s">
        <v>265</v>
      </c>
      <c r="E79" s="115">
        <v>17336031</v>
      </c>
      <c r="F79" s="37">
        <v>41</v>
      </c>
      <c r="G79" s="28">
        <v>4601375200</v>
      </c>
      <c r="H79" s="19" t="s">
        <v>266</v>
      </c>
      <c r="I79" s="16" t="s">
        <v>11</v>
      </c>
      <c r="J79" s="17" t="s">
        <v>94</v>
      </c>
      <c r="K79" s="16">
        <v>41</v>
      </c>
      <c r="L79" s="19" t="s">
        <v>14</v>
      </c>
      <c r="M79" s="19">
        <v>100</v>
      </c>
      <c r="N79" s="58">
        <v>100</v>
      </c>
    </row>
    <row r="80" spans="1:19" ht="41.5" customHeight="1" x14ac:dyDescent="0.35">
      <c r="A80" s="91"/>
      <c r="B80" s="103"/>
      <c r="C80" s="20" t="s">
        <v>13</v>
      </c>
      <c r="D80" s="55" t="s">
        <v>267</v>
      </c>
      <c r="E80" s="115"/>
      <c r="F80" s="37">
        <v>12</v>
      </c>
      <c r="G80" s="20">
        <v>4404370500</v>
      </c>
      <c r="H80" s="20" t="s">
        <v>268</v>
      </c>
      <c r="I80" s="16" t="s">
        <v>11</v>
      </c>
      <c r="J80" s="17" t="s">
        <v>94</v>
      </c>
      <c r="K80" s="16">
        <v>12</v>
      </c>
      <c r="L80" s="19" t="s">
        <v>14</v>
      </c>
      <c r="M80" s="19">
        <v>50</v>
      </c>
      <c r="N80" s="58">
        <v>50</v>
      </c>
    </row>
    <row r="81" spans="1:14" ht="41.5" customHeight="1" x14ac:dyDescent="0.35">
      <c r="A81" s="92" t="s">
        <v>59</v>
      </c>
      <c r="B81" s="94" t="s">
        <v>269</v>
      </c>
      <c r="C81" s="122" t="s">
        <v>10</v>
      </c>
      <c r="D81" s="123" t="s">
        <v>270</v>
      </c>
      <c r="E81" s="96" t="s">
        <v>271</v>
      </c>
      <c r="F81" s="127">
        <v>10.5</v>
      </c>
      <c r="G81" s="122">
        <v>4600391859</v>
      </c>
      <c r="H81" s="122" t="s">
        <v>272</v>
      </c>
      <c r="I81" s="120" t="s">
        <v>11</v>
      </c>
      <c r="J81" s="121" t="s">
        <v>94</v>
      </c>
      <c r="K81" s="129">
        <v>10.6</v>
      </c>
      <c r="L81" s="119" t="s">
        <v>14</v>
      </c>
      <c r="M81" s="119" t="s">
        <v>273</v>
      </c>
      <c r="N81" s="102" t="s">
        <v>273</v>
      </c>
    </row>
    <row r="82" spans="1:14" ht="41.5" customHeight="1" x14ac:dyDescent="0.35">
      <c r="A82" s="92"/>
      <c r="B82" s="94"/>
      <c r="C82" s="122"/>
      <c r="D82" s="123"/>
      <c r="E82" s="96"/>
      <c r="F82" s="128"/>
      <c r="G82" s="122"/>
      <c r="H82" s="122"/>
      <c r="I82" s="120"/>
      <c r="J82" s="121"/>
      <c r="K82" s="130"/>
      <c r="L82" s="119"/>
      <c r="M82" s="119"/>
      <c r="N82" s="102"/>
    </row>
    <row r="83" spans="1:14" ht="41.5" customHeight="1" x14ac:dyDescent="0.35">
      <c r="A83" s="91" t="s">
        <v>62</v>
      </c>
      <c r="B83" s="103" t="s">
        <v>274</v>
      </c>
      <c r="C83" s="115" t="s">
        <v>10</v>
      </c>
      <c r="D83" s="126" t="s">
        <v>275</v>
      </c>
      <c r="E83" s="104" t="s">
        <v>276</v>
      </c>
      <c r="F83" s="118">
        <v>18</v>
      </c>
      <c r="G83" s="104" t="s">
        <v>277</v>
      </c>
      <c r="H83" s="112" t="s">
        <v>278</v>
      </c>
      <c r="I83" s="109" t="s">
        <v>11</v>
      </c>
      <c r="J83" s="110" t="s">
        <v>94</v>
      </c>
      <c r="K83" s="109">
        <v>18</v>
      </c>
      <c r="L83" s="112" t="s">
        <v>14</v>
      </c>
      <c r="M83" s="112">
        <v>100</v>
      </c>
      <c r="N83" s="113">
        <v>100</v>
      </c>
    </row>
    <row r="84" spans="1:14" ht="41.5" customHeight="1" x14ac:dyDescent="0.35">
      <c r="A84" s="91"/>
      <c r="B84" s="103"/>
      <c r="C84" s="115"/>
      <c r="D84" s="126"/>
      <c r="E84" s="104"/>
      <c r="F84" s="118"/>
      <c r="G84" s="104"/>
      <c r="H84" s="112"/>
      <c r="I84" s="109"/>
      <c r="J84" s="110"/>
      <c r="K84" s="109"/>
      <c r="L84" s="112"/>
      <c r="M84" s="112"/>
      <c r="N84" s="113"/>
    </row>
    <row r="85" spans="1:14" ht="41.5" customHeight="1" x14ac:dyDescent="0.35">
      <c r="A85" s="92" t="s">
        <v>64</v>
      </c>
      <c r="B85" s="94" t="s">
        <v>279</v>
      </c>
      <c r="C85" s="122" t="s">
        <v>10</v>
      </c>
      <c r="D85" s="123" t="s">
        <v>280</v>
      </c>
      <c r="E85" s="96" t="s">
        <v>281</v>
      </c>
      <c r="F85" s="124">
        <v>10</v>
      </c>
      <c r="G85" s="125">
        <v>4600386591</v>
      </c>
      <c r="H85" s="119" t="s">
        <v>282</v>
      </c>
      <c r="I85" s="120" t="s">
        <v>11</v>
      </c>
      <c r="J85" s="121" t="s">
        <v>94</v>
      </c>
      <c r="K85" s="120">
        <v>10</v>
      </c>
      <c r="L85" s="119" t="s">
        <v>14</v>
      </c>
      <c r="M85" s="119">
        <v>50</v>
      </c>
      <c r="N85" s="102">
        <v>100</v>
      </c>
    </row>
    <row r="86" spans="1:14" ht="41.5" customHeight="1" x14ac:dyDescent="0.35">
      <c r="A86" s="92"/>
      <c r="B86" s="94"/>
      <c r="C86" s="122"/>
      <c r="D86" s="123"/>
      <c r="E86" s="96"/>
      <c r="F86" s="124"/>
      <c r="G86" s="125"/>
      <c r="H86" s="119"/>
      <c r="I86" s="120"/>
      <c r="J86" s="121"/>
      <c r="K86" s="120"/>
      <c r="L86" s="119"/>
      <c r="M86" s="119"/>
      <c r="N86" s="102"/>
    </row>
    <row r="87" spans="1:14" ht="41.5" customHeight="1" x14ac:dyDescent="0.35">
      <c r="A87" s="91" t="s">
        <v>66</v>
      </c>
      <c r="B87" s="103" t="s">
        <v>283</v>
      </c>
      <c r="C87" s="20" t="s">
        <v>10</v>
      </c>
      <c r="D87" s="56" t="s">
        <v>284</v>
      </c>
      <c r="E87" s="104" t="s">
        <v>285</v>
      </c>
      <c r="F87" s="37">
        <v>20</v>
      </c>
      <c r="G87" s="28">
        <v>3102088952</v>
      </c>
      <c r="H87" s="19" t="s">
        <v>286</v>
      </c>
      <c r="I87" s="16" t="s">
        <v>11</v>
      </c>
      <c r="J87" s="17" t="s">
        <v>94</v>
      </c>
      <c r="K87" s="16">
        <v>15</v>
      </c>
      <c r="L87" s="19" t="s">
        <v>14</v>
      </c>
      <c r="M87" s="19">
        <v>150</v>
      </c>
      <c r="N87" s="58">
        <v>150</v>
      </c>
    </row>
    <row r="88" spans="1:14" ht="41.5" customHeight="1" x14ac:dyDescent="0.35">
      <c r="A88" s="91"/>
      <c r="B88" s="103"/>
      <c r="C88" s="20" t="s">
        <v>13</v>
      </c>
      <c r="D88" s="56" t="s">
        <v>287</v>
      </c>
      <c r="E88" s="104"/>
      <c r="F88" s="37">
        <v>32</v>
      </c>
      <c r="G88" s="20">
        <v>3102087465</v>
      </c>
      <c r="H88" s="20" t="s">
        <v>288</v>
      </c>
      <c r="I88" s="16" t="s">
        <v>11</v>
      </c>
      <c r="J88" s="17" t="s">
        <v>94</v>
      </c>
      <c r="K88" s="16">
        <v>28</v>
      </c>
      <c r="L88" s="19" t="s">
        <v>14</v>
      </c>
      <c r="M88" s="19">
        <v>600</v>
      </c>
      <c r="N88" s="58">
        <v>600</v>
      </c>
    </row>
    <row r="89" spans="1:14" ht="41.5" customHeight="1" x14ac:dyDescent="0.35">
      <c r="A89" s="92" t="s">
        <v>68</v>
      </c>
      <c r="B89" s="94" t="s">
        <v>289</v>
      </c>
      <c r="C89" s="99">
        <v>1</v>
      </c>
      <c r="D89" s="100" t="s">
        <v>290</v>
      </c>
      <c r="E89" s="99">
        <v>17335515</v>
      </c>
      <c r="F89" s="101">
        <v>10</v>
      </c>
      <c r="G89" s="99">
        <v>593903</v>
      </c>
      <c r="H89" s="100" t="s">
        <v>291</v>
      </c>
      <c r="I89" s="99" t="s">
        <v>292</v>
      </c>
      <c r="J89" s="100" t="s">
        <v>94</v>
      </c>
      <c r="K89" s="98">
        <v>8.93</v>
      </c>
      <c r="L89" s="100" t="s">
        <v>14</v>
      </c>
      <c r="M89" s="100" t="s">
        <v>293</v>
      </c>
      <c r="N89" s="114" t="s">
        <v>294</v>
      </c>
    </row>
    <row r="90" spans="1:14" ht="41.5" customHeight="1" x14ac:dyDescent="0.35">
      <c r="A90" s="92"/>
      <c r="B90" s="94"/>
      <c r="C90" s="99"/>
      <c r="D90" s="100"/>
      <c r="E90" s="99"/>
      <c r="F90" s="101"/>
      <c r="G90" s="99"/>
      <c r="H90" s="100"/>
      <c r="I90" s="99"/>
      <c r="J90" s="100"/>
      <c r="K90" s="99"/>
      <c r="L90" s="100"/>
      <c r="M90" s="100"/>
      <c r="N90" s="114"/>
    </row>
    <row r="91" spans="1:14" ht="41.5" customHeight="1" x14ac:dyDescent="0.35">
      <c r="A91" s="91" t="s">
        <v>70</v>
      </c>
      <c r="B91" s="103" t="s">
        <v>295</v>
      </c>
      <c r="C91" s="115" t="s">
        <v>10</v>
      </c>
      <c r="D91" s="116" t="s">
        <v>296</v>
      </c>
      <c r="E91" s="104" t="s">
        <v>297</v>
      </c>
      <c r="F91" s="117">
        <v>13.5</v>
      </c>
      <c r="G91" s="104" t="s">
        <v>298</v>
      </c>
      <c r="H91" s="112" t="s">
        <v>299</v>
      </c>
      <c r="I91" s="109" t="s">
        <v>11</v>
      </c>
      <c r="J91" s="110" t="s">
        <v>94</v>
      </c>
      <c r="K91" s="111">
        <v>13</v>
      </c>
      <c r="L91" s="112" t="s">
        <v>14</v>
      </c>
      <c r="M91" s="112" t="s">
        <v>300</v>
      </c>
      <c r="N91" s="113" t="s">
        <v>301</v>
      </c>
    </row>
    <row r="92" spans="1:14" ht="41.5" customHeight="1" x14ac:dyDescent="0.35">
      <c r="A92" s="91"/>
      <c r="B92" s="103"/>
      <c r="C92" s="115"/>
      <c r="D92" s="116"/>
      <c r="E92" s="104"/>
      <c r="F92" s="118"/>
      <c r="G92" s="104"/>
      <c r="H92" s="112"/>
      <c r="I92" s="109"/>
      <c r="J92" s="110"/>
      <c r="K92" s="109"/>
      <c r="L92" s="112"/>
      <c r="M92" s="112"/>
      <c r="N92" s="113"/>
    </row>
    <row r="93" spans="1:14" ht="41.5" customHeight="1" x14ac:dyDescent="0.35">
      <c r="A93" s="92" t="s">
        <v>73</v>
      </c>
      <c r="B93" s="94" t="s">
        <v>302</v>
      </c>
      <c r="C93" s="29" t="s">
        <v>10</v>
      </c>
      <c r="D93" s="54" t="s">
        <v>303</v>
      </c>
      <c r="E93" s="96" t="s">
        <v>304</v>
      </c>
      <c r="F93" s="80">
        <v>53</v>
      </c>
      <c r="G93" s="40">
        <v>4600106559</v>
      </c>
      <c r="H93" s="41" t="s">
        <v>305</v>
      </c>
      <c r="I93" s="34" t="s">
        <v>11</v>
      </c>
      <c r="J93" s="34" t="s">
        <v>94</v>
      </c>
      <c r="K93" s="80">
        <v>52.747999999999998</v>
      </c>
      <c r="L93" s="29" t="s">
        <v>14</v>
      </c>
      <c r="M93" s="41">
        <v>250</v>
      </c>
      <c r="N93" s="60">
        <v>250</v>
      </c>
    </row>
    <row r="94" spans="1:14" ht="41.5" customHeight="1" thickBot="1" x14ac:dyDescent="0.4">
      <c r="A94" s="93"/>
      <c r="B94" s="95"/>
      <c r="C94" s="22" t="s">
        <v>13</v>
      </c>
      <c r="D94" s="23" t="s">
        <v>303</v>
      </c>
      <c r="E94" s="97"/>
      <c r="F94" s="81">
        <v>2</v>
      </c>
      <c r="G94" s="22">
        <v>4600138014</v>
      </c>
      <c r="H94" s="22" t="s">
        <v>306</v>
      </c>
      <c r="I94" s="25" t="s">
        <v>19</v>
      </c>
      <c r="J94" s="24" t="s">
        <v>307</v>
      </c>
      <c r="K94" s="81">
        <v>1.87</v>
      </c>
      <c r="L94" s="22" t="s">
        <v>14</v>
      </c>
      <c r="M94" s="24">
        <v>25</v>
      </c>
      <c r="N94" s="64">
        <v>25</v>
      </c>
    </row>
    <row r="95" spans="1:14" x14ac:dyDescent="0.35">
      <c r="A95" s="68"/>
      <c r="B95" s="4"/>
      <c r="C95" s="4"/>
      <c r="D95" s="4"/>
      <c r="E95" s="4"/>
      <c r="F95" s="85">
        <f>SUM(F3:F94)</f>
        <v>17298.577000000001</v>
      </c>
      <c r="G95" s="4"/>
      <c r="H95" s="4"/>
      <c r="I95" s="4"/>
      <c r="J95" s="4"/>
      <c r="K95" s="85">
        <f>SUM(K3:K94)</f>
        <v>17281.375</v>
      </c>
      <c r="L95" s="4"/>
      <c r="M95" s="4"/>
      <c r="N95" s="4"/>
    </row>
  </sheetData>
  <mergeCells count="134">
    <mergeCell ref="B31:B65"/>
    <mergeCell ref="E31:E65"/>
    <mergeCell ref="B25:B27"/>
    <mergeCell ref="E25:E27"/>
    <mergeCell ref="B3:B24"/>
    <mergeCell ref="E3:E24"/>
    <mergeCell ref="M70:M71"/>
    <mergeCell ref="N70:N71"/>
    <mergeCell ref="B72:B73"/>
    <mergeCell ref="C72:C73"/>
    <mergeCell ref="D72:D73"/>
    <mergeCell ref="E72:E73"/>
    <mergeCell ref="F72:F73"/>
    <mergeCell ref="G70:G71"/>
    <mergeCell ref="H70:H71"/>
    <mergeCell ref="I70:I71"/>
    <mergeCell ref="J70:J71"/>
    <mergeCell ref="K70:K71"/>
    <mergeCell ref="L70:L71"/>
    <mergeCell ref="B70:B71"/>
    <mergeCell ref="C70:C71"/>
    <mergeCell ref="D70:D71"/>
    <mergeCell ref="E70:E71"/>
    <mergeCell ref="F70:F71"/>
    <mergeCell ref="J74:J76"/>
    <mergeCell ref="K74:K76"/>
    <mergeCell ref="L74:L76"/>
    <mergeCell ref="M74:M76"/>
    <mergeCell ref="N74:N76"/>
    <mergeCell ref="M72:M73"/>
    <mergeCell ref="N72:N73"/>
    <mergeCell ref="B74:B76"/>
    <mergeCell ref="C74:C76"/>
    <mergeCell ref="D74:D76"/>
    <mergeCell ref="E74:E76"/>
    <mergeCell ref="F74:F76"/>
    <mergeCell ref="G74:G76"/>
    <mergeCell ref="H74:H76"/>
    <mergeCell ref="G72:G73"/>
    <mergeCell ref="H72:H73"/>
    <mergeCell ref="I72:I73"/>
    <mergeCell ref="J72:J73"/>
    <mergeCell ref="K72:K73"/>
    <mergeCell ref="L72:L73"/>
    <mergeCell ref="B79:B80"/>
    <mergeCell ref="E79:E80"/>
    <mergeCell ref="B81:B82"/>
    <mergeCell ref="C81:C82"/>
    <mergeCell ref="D81:D82"/>
    <mergeCell ref="E81:E82"/>
    <mergeCell ref="B77:B78"/>
    <mergeCell ref="E77:E78"/>
    <mergeCell ref="I74:I76"/>
    <mergeCell ref="F83:F84"/>
    <mergeCell ref="G83:G84"/>
    <mergeCell ref="H83:H84"/>
    <mergeCell ref="L81:L82"/>
    <mergeCell ref="M81:M82"/>
    <mergeCell ref="N81:N82"/>
    <mergeCell ref="B83:B84"/>
    <mergeCell ref="C83:C84"/>
    <mergeCell ref="D83:D84"/>
    <mergeCell ref="E83:E84"/>
    <mergeCell ref="F81:F82"/>
    <mergeCell ref="G81:G82"/>
    <mergeCell ref="H81:H82"/>
    <mergeCell ref="I81:I82"/>
    <mergeCell ref="J81:J82"/>
    <mergeCell ref="K81:K82"/>
    <mergeCell ref="L83:L84"/>
    <mergeCell ref="M83:M84"/>
    <mergeCell ref="N83:N84"/>
    <mergeCell ref="I83:I84"/>
    <mergeCell ref="J83:J84"/>
    <mergeCell ref="K83:K84"/>
    <mergeCell ref="H85:H86"/>
    <mergeCell ref="I85:I86"/>
    <mergeCell ref="J85:J86"/>
    <mergeCell ref="K85:K86"/>
    <mergeCell ref="L85:L86"/>
    <mergeCell ref="M85:M86"/>
    <mergeCell ref="B85:B86"/>
    <mergeCell ref="C85:C86"/>
    <mergeCell ref="D85:D86"/>
    <mergeCell ref="E85:E86"/>
    <mergeCell ref="F85:F86"/>
    <mergeCell ref="G85:G86"/>
    <mergeCell ref="A1:N1"/>
    <mergeCell ref="A3:A24"/>
    <mergeCell ref="A25:A27"/>
    <mergeCell ref="A31:A65"/>
    <mergeCell ref="A72:A73"/>
    <mergeCell ref="I91:I92"/>
    <mergeCell ref="J91:J92"/>
    <mergeCell ref="K91:K92"/>
    <mergeCell ref="L91:L92"/>
    <mergeCell ref="M91:M92"/>
    <mergeCell ref="N91:N92"/>
    <mergeCell ref="M89:M90"/>
    <mergeCell ref="N89:N90"/>
    <mergeCell ref="B91:B92"/>
    <mergeCell ref="C91:C92"/>
    <mergeCell ref="D91:D92"/>
    <mergeCell ref="E91:E92"/>
    <mergeCell ref="F91:F92"/>
    <mergeCell ref="G91:G92"/>
    <mergeCell ref="H91:H92"/>
    <mergeCell ref="G89:G90"/>
    <mergeCell ref="H89:H90"/>
    <mergeCell ref="I89:I90"/>
    <mergeCell ref="J89:J90"/>
    <mergeCell ref="A87:A88"/>
    <mergeCell ref="A89:A90"/>
    <mergeCell ref="A91:A92"/>
    <mergeCell ref="A93:A94"/>
    <mergeCell ref="A70:A71"/>
    <mergeCell ref="A74:A76"/>
    <mergeCell ref="A77:A78"/>
    <mergeCell ref="A79:A80"/>
    <mergeCell ref="A81:A82"/>
    <mergeCell ref="A83:A84"/>
    <mergeCell ref="A85:A86"/>
    <mergeCell ref="B93:B94"/>
    <mergeCell ref="E93:E94"/>
    <mergeCell ref="K89:K90"/>
    <mergeCell ref="L89:L90"/>
    <mergeCell ref="B89:B90"/>
    <mergeCell ref="C89:C90"/>
    <mergeCell ref="D89:D90"/>
    <mergeCell ref="E89:E90"/>
    <mergeCell ref="F89:F90"/>
    <mergeCell ref="N85:N86"/>
    <mergeCell ref="B87:B88"/>
    <mergeCell ref="E87:E88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Elektrina_Výzva č.2_2026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Vetráková Martina</dc:creator>
  <cp:lastModifiedBy>Vetráková Martina</cp:lastModifiedBy>
  <cp:lastPrinted>2025-09-24T15:23:27Z</cp:lastPrinted>
  <dcterms:created xsi:type="dcterms:W3CDTF">2025-09-22T12:41:26Z</dcterms:created>
  <dcterms:modified xsi:type="dcterms:W3CDTF">2025-10-09T13:36:07Z</dcterms:modified>
</cp:coreProperties>
</file>