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katarina_stasjakova_bratislava_sk/Documents/Pracovná plocha/zakazky 2023_2025/41 Rámcová zmluva na serverovú infraštruktúru/SP/"/>
    </mc:Choice>
  </mc:AlternateContent>
  <xr:revisionPtr revIDLastSave="5" documentId="8_{7B68245C-A17E-4F60-8D86-1AFC27C5B905}" xr6:coauthVersionLast="47" xr6:coauthVersionMax="47" xr10:uidLastSave="{F5D112E8-4B67-458E-8FF6-1A3D0C503394}"/>
  <bookViews>
    <workbookView xWindow="-108" yWindow="-108" windowWidth="23256" windowHeight="12456" xr2:uid="{8ADAEE77-0290-444B-BDD3-3B6153AC1597}"/>
  </bookViews>
  <sheets>
    <sheet name="Ponuka " sheetId="10" r:id="rId1"/>
    <sheet name="Koneční užívatelia výhod" sheetId="8" r:id="rId2"/>
    <sheet name="Medzinárodné sankcie" sheetId="9" r:id="rId3"/>
  </sheets>
  <externalReferences>
    <externalReference r:id="rId4"/>
  </externalReferences>
  <definedNames>
    <definedName name="_xlnm.Print_Area" localSheetId="1">'Koneční užívatelia výhod'!$B$1:$B$28</definedName>
    <definedName name="_xlnm.Print_Area" localSheetId="2">'Medzinárodné sankcie'!$B$1:$B$22</definedName>
    <definedName name="_xlnm.Print_Area" localSheetId="0">'Ponuka '!$B$1:$H$25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0" l="1"/>
  <c r="G17" i="10" s="1"/>
  <c r="F18" i="10"/>
  <c r="G18" i="10" s="1"/>
  <c r="F20" i="10"/>
  <c r="G20" i="10" s="1"/>
  <c r="F19" i="10" l="1"/>
  <c r="G19" i="10" s="1"/>
  <c r="C14" i="10"/>
  <c r="F21" i="10" l="1"/>
  <c r="G21" i="10" s="1"/>
  <c r="F16" i="10" l="1"/>
  <c r="G16" i="10" s="1"/>
  <c r="G22" i="10" s="1"/>
</calcChain>
</file>

<file path=xl/sharedStrings.xml><?xml version="1.0" encoding="utf-8"?>
<sst xmlns="http://schemas.openxmlformats.org/spreadsheetml/2006/main" count="63" uniqueCount="58">
  <si>
    <t>Čestné vyhlásenia podľa zákona o verejnom obstarávaní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</si>
  <si>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</si>
  <si>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</si>
  <si>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</si>
  <si>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</si>
  <si>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prezident Slovenskej republiky,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</si>
  <si>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člen vlády,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</si>
  <si>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ústredného orgánu štátnej správy, ktorý nie je členom vlády,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</si>
  <si>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vedúci orgánu štátnej správy s celoslovenskou pôsobnosťou,</t>
    </r>
  </si>
  <si>
    <r>
      <t>e)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sudca Ústavného súdu Slovenskej republiky alebo sudca,</t>
    </r>
  </si>
  <si>
    <r>
      <t>f)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prokurátor Slovenskej republiky, špeciálny prokurátor alebo prokurátor,</t>
    </r>
  </si>
  <si>
    <r>
      <t>g)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verejný ochranca práv,</t>
    </r>
  </si>
  <si>
    <r>
      <t>h)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</si>
  <si>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štátny tajomník,</t>
    </r>
  </si>
  <si>
    <r>
      <t>j)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generálny tajomník služobného úradu,</t>
    </r>
  </si>
  <si>
    <r>
      <t>k)</t>
    </r>
    <r>
      <rPr>
        <sz val="7"/>
        <color theme="1"/>
        <rFont val="Calibri"/>
        <family val="2"/>
        <charset val="238"/>
        <scheme val="minor"/>
      </rPr>
      <t xml:space="preserve">    </t>
    </r>
    <r>
      <rPr>
        <sz val="11"/>
        <color theme="1"/>
        <rFont val="Calibri"/>
        <family val="2"/>
        <charset val="238"/>
        <scheme val="minor"/>
      </rPr>
      <t>prednosta okresného úradu,</t>
    </r>
  </si>
  <si>
    <r>
      <t>l)</t>
    </r>
    <r>
      <rPr>
        <sz val="7"/>
        <color theme="1"/>
        <rFont val="Calibri"/>
        <family val="2"/>
        <charset val="238"/>
        <scheme val="minor"/>
      </rPr>
      <t xml:space="preserve">     </t>
    </r>
    <r>
      <rPr>
        <sz val="11"/>
        <color theme="1"/>
        <rFont val="Calibri"/>
        <family val="2"/>
        <charset val="238"/>
        <scheme val="minor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</si>
  <si>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Calibri"/>
        <family val="2"/>
        <charset val="238"/>
        <scheme val="minor"/>
      </rPr>
      <t xml:space="preserve">  </t>
    </r>
    <r>
      <rPr>
        <sz val="11"/>
        <color theme="1"/>
        <rFont val="Calibri"/>
        <family val="2"/>
        <charset val="238"/>
        <scheme val="minor"/>
      </rPr>
      <t>predseda vyššieho územného celku.</t>
    </r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</si>
  <si>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</si>
  <si>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</si>
  <si>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</si>
  <si>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</si>
  <si>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</si>
  <si>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r>
      <t>a)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</si>
  <si>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</si>
  <si>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Calibri"/>
        <family val="2"/>
        <charset val="238"/>
        <scheme val="minor"/>
      </rPr>
      <t xml:space="preserve">       </t>
    </r>
    <r>
      <rPr>
        <sz val="11"/>
        <color theme="1"/>
        <rFont val="Calibri"/>
        <family val="2"/>
        <charset val="238"/>
        <scheme val="minor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</si>
  <si>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Calibri"/>
        <family val="2"/>
        <charset val="238"/>
        <scheme val="minor"/>
      </rPr>
      <t xml:space="preserve">      </t>
    </r>
    <r>
      <rPr>
        <sz val="11"/>
        <color theme="1"/>
        <rFont val="Calibri"/>
        <family val="2"/>
        <charset val="238"/>
        <scheme val="minor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</si>
  <si>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</si>
  <si>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 xml:space="preserve">Obchodné meno uchádzača: </t>
  </si>
  <si>
    <t>Dynamický nákupný systém "Servery, sieťové zariadenia a podpora"</t>
  </si>
  <si>
    <t>Príloha č. 2 vo výzve č. 21 "Dodávka komponentov serverovej infraštruktúry"</t>
  </si>
  <si>
    <t>IČO:</t>
  </si>
  <si>
    <t>Platca/Neplatca DPH:</t>
  </si>
  <si>
    <t>Som platcom DPH</t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</si>
  <si>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Koneční užívatelia výhod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</si>
  <si>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Calibri"/>
        <family val="2"/>
        <charset val="238"/>
        <scheme val="minor"/>
      </rPr>
      <t>Medzinárodné sankcie</t>
    </r>
    <r>
      <rPr>
        <sz val="11"/>
        <rFont val="Calibri"/>
        <family val="2"/>
        <charset val="238"/>
        <scheme val="minor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</si>
  <si>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Calibri"/>
        <family val="2"/>
        <charset val="238"/>
        <scheme val="minor"/>
      </rPr>
      <t xml:space="preserve">zákaz účasti </t>
    </r>
    <r>
      <rPr>
        <sz val="11"/>
        <rFont val="Calibri"/>
        <family val="2"/>
        <charset val="238"/>
        <scheme val="minor"/>
      </rPr>
      <t>vo verejnom obstarávaní potvrdený konečným rozhodnutím v Slovenskej republike a v štáte sídla, miesta podnikania alebo obvyklého pobytu.</t>
    </r>
  </si>
  <si>
    <r>
      <t>Predložením tejto ponuky čestne vyhlasujem, že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 xml:space="preserve">spĺňam podmienky účasti osobného postavenia stanovené vo Výzve na predkladanie ponúk a </t>
    </r>
    <r>
      <rPr>
        <sz val="11"/>
        <rFont val="Calibri"/>
        <family val="2"/>
        <charset val="238"/>
        <scheme val="minor"/>
      </rPr>
      <t xml:space="preserve">postupujem v súlade s etickým kódexom uchádzača vydaným Úradom pre verejné obstarávanie: </t>
    </r>
    <r>
      <rPr>
        <sz val="11"/>
        <color theme="4"/>
        <rFont val="Calibri"/>
        <family val="2"/>
        <charset val="238"/>
        <scheme val="minor"/>
      </rPr>
      <t>https://www.uvo.gov.sk/zaujemca-uchadzac/eticky-kodex-zaujemcu-uchadzaca</t>
    </r>
    <r>
      <rPr>
        <sz val="11"/>
        <rFont val="Calibri"/>
        <family val="2"/>
        <charset val="238"/>
        <scheme val="minor"/>
      </rPr>
      <t xml:space="preserve"> </t>
    </r>
  </si>
  <si>
    <t>Kritérium K1:</t>
  </si>
  <si>
    <t>Názov položky</t>
  </si>
  <si>
    <t>V ...</t>
  </si>
  <si>
    <t>Dňa</t>
  </si>
  <si>
    <t>Podpis</t>
  </si>
  <si>
    <t>Merná jednotka</t>
  </si>
  <si>
    <t xml:space="preserve">Počet </t>
  </si>
  <si>
    <t>ks</t>
  </si>
  <si>
    <t>core</t>
  </si>
  <si>
    <t>TiB</t>
  </si>
  <si>
    <t>NVIDIA AI Enterprise Essentials Perpetual License and Support per GPU 5Y</t>
  </si>
  <si>
    <t>VMware cloud foundation – VCF-STD-9-SUB-3-320C</t>
  </si>
  <si>
    <t>VMware cloud foundation - VCF-VSAN - add on</t>
  </si>
  <si>
    <t>Windows Server 2022, Datacenter,16CORE (634-BYLF)</t>
  </si>
  <si>
    <t xml:space="preserve">switch, 
napr. Cisco C9500-48Y4C-A - switch </t>
  </si>
  <si>
    <t xml:space="preserve">Server, 
napr. VSAN Ready Node </t>
  </si>
  <si>
    <t>Cena za celý predmet zákazky v Eur s DPH</t>
  </si>
  <si>
    <t>J.C. v EUR bez DPH</t>
  </si>
  <si>
    <t>Cena celkom v EUR s DPH</t>
  </si>
  <si>
    <t>Výška DPH 23%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</si>
</sst>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7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6"/>
      <color theme="4" tint="-0.249977111117893"/>
      <name val="Calibri Light"/>
      <family val="2"/>
      <charset val="238"/>
      <scheme val="maj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6"/>
      <color theme="4" tint="-0.249977111117893"/>
      <name val="Calibri Light"/>
      <family val="2"/>
      <charset val="238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</fills>
  <borders count="4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1" fillId="3" borderId="1" applyNumberFormat="0" applyFont="0" applyAlignment="0" applyProtection="0"/>
    <xf numFmtId="0" fontId="1" fillId="4" borderId="0" applyNumberFormat="0" applyBorder="0" applyAlignment="0" applyProtection="0"/>
    <xf numFmtId="0" fontId="1" fillId="3" borderId="1" applyNumberFormat="0" applyFont="0" applyAlignment="0" applyProtection="0"/>
    <xf numFmtId="43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horizontal="left" vertical="center" wrapText="1" indent="1"/>
    </xf>
    <xf numFmtId="0" fontId="5" fillId="0" borderId="3" xfId="0" applyFont="1" applyBorder="1" applyAlignment="1">
      <alignment horizontal="left" vertical="center" wrapText="1" inden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left" wrapText="1" indent="1"/>
    </xf>
    <xf numFmtId="0" fontId="5" fillId="0" borderId="4" xfId="0" applyFont="1" applyBorder="1" applyAlignment="1">
      <alignment vertical="center"/>
    </xf>
    <xf numFmtId="0" fontId="0" fillId="0" borderId="3" xfId="0" applyBorder="1" applyAlignment="1">
      <alignment horizontal="left" vertical="center" indent="1"/>
    </xf>
    <xf numFmtId="0" fontId="2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justify" vertical="center"/>
    </xf>
    <xf numFmtId="0" fontId="0" fillId="0" borderId="4" xfId="0" applyBorder="1"/>
    <xf numFmtId="0" fontId="0" fillId="0" borderId="0" xfId="0" applyProtection="1">
      <protection hidden="1"/>
    </xf>
    <xf numFmtId="0" fontId="14" fillId="0" borderId="15" xfId="2" applyFont="1" applyFill="1" applyBorder="1" applyAlignment="1" applyProtection="1">
      <alignment horizontal="right" vertical="center" wrapText="1"/>
      <protection hidden="1"/>
    </xf>
    <xf numFmtId="0" fontId="12" fillId="0" borderId="22" xfId="2" applyFont="1" applyFill="1" applyBorder="1" applyAlignment="1" applyProtection="1">
      <alignment wrapText="1"/>
      <protection hidden="1"/>
    </xf>
    <xf numFmtId="0" fontId="12" fillId="0" borderId="23" xfId="2" applyFont="1" applyFill="1" applyBorder="1" applyAlignment="1" applyProtection="1">
      <alignment horizontal="center" vertical="center" wrapText="1"/>
      <protection hidden="1"/>
    </xf>
    <xf numFmtId="0" fontId="12" fillId="0" borderId="5" xfId="2" applyFont="1" applyFill="1" applyBorder="1" applyAlignment="1" applyProtection="1">
      <alignment horizontal="center" vertical="center" wrapText="1"/>
      <protection hidden="1"/>
    </xf>
    <xf numFmtId="0" fontId="11" fillId="0" borderId="24" xfId="2" applyFont="1" applyFill="1" applyBorder="1" applyAlignment="1" applyProtection="1">
      <alignment horizontal="left" vertical="center" wrapText="1"/>
      <protection hidden="1"/>
    </xf>
    <xf numFmtId="0" fontId="11" fillId="0" borderId="25" xfId="2" applyFont="1" applyFill="1" applyBorder="1" applyAlignment="1" applyProtection="1">
      <alignment horizontal="center" vertical="center"/>
      <protection hidden="1"/>
    </xf>
    <xf numFmtId="0" fontId="12" fillId="0" borderId="39" xfId="2" applyFont="1" applyFill="1" applyBorder="1" applyAlignment="1" applyProtection="1">
      <alignment horizontal="center" vertical="center" wrapText="1"/>
      <protection hidden="1"/>
    </xf>
    <xf numFmtId="0" fontId="11" fillId="0" borderId="40" xfId="2" applyFont="1" applyFill="1" applyBorder="1" applyAlignment="1" applyProtection="1">
      <alignment horizontal="center" vertical="center" wrapText="1"/>
      <protection hidden="1"/>
    </xf>
    <xf numFmtId="43" fontId="11" fillId="5" borderId="11" xfId="5" applyFont="1" applyFill="1" applyBorder="1" applyAlignment="1" applyProtection="1">
      <alignment horizontal="center" vertical="center"/>
      <protection locked="0" hidden="1"/>
    </xf>
    <xf numFmtId="43" fontId="11" fillId="0" borderId="26" xfId="5" applyFont="1" applyFill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/>
      <protection hidden="1"/>
    </xf>
    <xf numFmtId="0" fontId="0" fillId="0" borderId="14" xfId="1" applyFont="1" applyFill="1" applyBorder="1" applyAlignment="1" applyProtection="1">
      <alignment horizontal="center" vertical="center"/>
      <protection hidden="1"/>
    </xf>
    <xf numFmtId="0" fontId="3" fillId="0" borderId="14" xfId="1" applyFill="1" applyBorder="1" applyAlignment="1" applyProtection="1">
      <alignment horizontal="center" vertical="center"/>
      <protection hidden="1"/>
    </xf>
    <xf numFmtId="0" fontId="10" fillId="0" borderId="15" xfId="2" applyFont="1" applyFill="1" applyBorder="1" applyAlignment="1" applyProtection="1">
      <alignment horizontal="center" vertical="center" wrapText="1"/>
      <protection hidden="1"/>
    </xf>
    <xf numFmtId="0" fontId="10" fillId="0" borderId="9" xfId="2" applyFont="1" applyFill="1" applyBorder="1" applyAlignment="1" applyProtection="1">
      <alignment horizontal="center" vertical="center" wrapText="1"/>
      <protection hidden="1"/>
    </xf>
    <xf numFmtId="0" fontId="10" fillId="0" borderId="10" xfId="2" applyFont="1" applyFill="1" applyBorder="1" applyAlignment="1" applyProtection="1">
      <alignment horizontal="center" vertical="center" wrapText="1"/>
      <protection hidden="1"/>
    </xf>
    <xf numFmtId="0" fontId="8" fillId="0" borderId="16" xfId="2" applyFont="1" applyFill="1" applyBorder="1" applyAlignment="1" applyProtection="1">
      <alignment horizontal="center"/>
      <protection hidden="1"/>
    </xf>
    <xf numFmtId="0" fontId="8" fillId="0" borderId="6" xfId="2" applyFont="1" applyFill="1" applyBorder="1" applyAlignment="1" applyProtection="1">
      <alignment horizontal="center"/>
      <protection hidden="1"/>
    </xf>
    <xf numFmtId="0" fontId="1" fillId="5" borderId="11" xfId="3" applyFill="1" applyBorder="1" applyAlignment="1" applyProtection="1">
      <alignment horizontal="center" vertical="center" wrapText="1"/>
      <protection locked="0" hidden="1"/>
    </xf>
    <xf numFmtId="43" fontId="11" fillId="0" borderId="27" xfId="5" applyFont="1" applyFill="1" applyBorder="1" applyAlignment="1" applyProtection="1">
      <alignment horizontal="center" vertical="center"/>
      <protection hidden="1"/>
    </xf>
    <xf numFmtId="43" fontId="11" fillId="0" borderId="8" xfId="5" applyFont="1" applyFill="1" applyBorder="1" applyAlignment="1" applyProtection="1">
      <alignment horizontal="center" vertical="center"/>
      <protection hidden="1"/>
    </xf>
    <xf numFmtId="0" fontId="14" fillId="0" borderId="15" xfId="2" applyFont="1" applyFill="1" applyBorder="1" applyAlignment="1" applyProtection="1">
      <alignment horizontal="center" vertical="center" wrapText="1"/>
      <protection hidden="1"/>
    </xf>
    <xf numFmtId="0" fontId="14" fillId="0" borderId="9" xfId="2" applyFont="1" applyFill="1" applyBorder="1" applyAlignment="1" applyProtection="1">
      <alignment horizontal="center" vertical="center" wrapText="1"/>
      <protection hidden="1"/>
    </xf>
    <xf numFmtId="0" fontId="14" fillId="0" borderId="10" xfId="2" applyFont="1" applyFill="1" applyBorder="1" applyAlignment="1" applyProtection="1">
      <alignment horizontal="center" vertical="center" wrapText="1"/>
      <protection hidden="1"/>
    </xf>
    <xf numFmtId="0" fontId="11" fillId="0" borderId="11" xfId="2" applyFont="1" applyFill="1" applyBorder="1" applyAlignment="1" applyProtection="1">
      <alignment horizontal="left" vertical="center" wrapText="1"/>
      <protection hidden="1"/>
    </xf>
    <xf numFmtId="0" fontId="8" fillId="0" borderId="43" xfId="2" applyFont="1" applyFill="1" applyBorder="1" applyAlignment="1" applyProtection="1">
      <alignment horizontal="center"/>
      <protection hidden="1"/>
    </xf>
    <xf numFmtId="0" fontId="8" fillId="0" borderId="9" xfId="2" applyFont="1" applyFill="1" applyBorder="1" applyAlignment="1" applyProtection="1">
      <alignment horizontal="center"/>
      <protection hidden="1"/>
    </xf>
    <xf numFmtId="0" fontId="0" fillId="5" borderId="11" xfId="3" applyFont="1" applyFill="1" applyBorder="1" applyAlignment="1" applyProtection="1">
      <alignment horizontal="center" vertical="center" wrapText="1"/>
      <protection locked="0" hidden="1"/>
    </xf>
    <xf numFmtId="0" fontId="8" fillId="0" borderId="17" xfId="2" applyFont="1" applyFill="1" applyBorder="1" applyAlignment="1" applyProtection="1">
      <alignment horizontal="center"/>
      <protection hidden="1"/>
    </xf>
    <xf numFmtId="0" fontId="8" fillId="0" borderId="14" xfId="2" applyFont="1" applyFill="1" applyBorder="1" applyAlignment="1" applyProtection="1">
      <alignment horizontal="center"/>
      <protection hidden="1"/>
    </xf>
    <xf numFmtId="0" fontId="10" fillId="0" borderId="44" xfId="2" applyFont="1" applyFill="1" applyBorder="1" applyAlignment="1" applyProtection="1">
      <alignment horizontal="center" vertical="center" wrapText="1"/>
      <protection hidden="1"/>
    </xf>
    <xf numFmtId="0" fontId="10" fillId="0" borderId="45" xfId="2" applyFont="1" applyFill="1" applyBorder="1" applyAlignment="1" applyProtection="1">
      <alignment horizontal="center" vertical="center" wrapText="1"/>
      <protection hidden="1"/>
    </xf>
    <xf numFmtId="0" fontId="10" fillId="0" borderId="46" xfId="2" applyFont="1" applyFill="1" applyBorder="1" applyAlignment="1" applyProtection="1">
      <alignment horizontal="center" vertical="center" wrapText="1"/>
      <protection hidden="1"/>
    </xf>
    <xf numFmtId="0" fontId="11" fillId="0" borderId="33" xfId="2" applyFont="1" applyFill="1" applyBorder="1" applyAlignment="1" applyProtection="1">
      <alignment vertical="center" wrapText="1"/>
      <protection hidden="1"/>
    </xf>
    <xf numFmtId="0" fontId="11" fillId="0" borderId="36" xfId="2" applyFont="1" applyFill="1" applyBorder="1" applyAlignment="1" applyProtection="1">
      <alignment vertical="center" wrapText="1"/>
      <protection hidden="1"/>
    </xf>
    <xf numFmtId="0" fontId="11" fillId="0" borderId="34" xfId="2" applyFont="1" applyFill="1" applyBorder="1" applyAlignment="1" applyProtection="1">
      <alignment vertical="center" wrapText="1"/>
      <protection hidden="1"/>
    </xf>
    <xf numFmtId="0" fontId="8" fillId="5" borderId="34" xfId="2" applyFont="1" applyFill="1" applyBorder="1" applyAlignment="1" applyProtection="1">
      <alignment horizontal="center"/>
      <protection hidden="1"/>
    </xf>
    <xf numFmtId="0" fontId="8" fillId="5" borderId="35" xfId="2" applyFont="1" applyFill="1" applyBorder="1" applyAlignment="1" applyProtection="1">
      <alignment horizontal="center"/>
      <protection hidden="1"/>
    </xf>
    <xf numFmtId="0" fontId="11" fillId="0" borderId="12" xfId="2" applyFont="1" applyFill="1" applyBorder="1" applyAlignment="1" applyProtection="1">
      <alignment vertical="center" wrapText="1"/>
      <protection hidden="1"/>
    </xf>
    <xf numFmtId="0" fontId="11" fillId="0" borderId="37" xfId="2" applyFont="1" applyFill="1" applyBorder="1" applyAlignment="1" applyProtection="1">
      <alignment vertical="center" wrapText="1"/>
      <protection hidden="1"/>
    </xf>
    <xf numFmtId="0" fontId="11" fillId="0" borderId="11" xfId="2" applyFont="1" applyFill="1" applyBorder="1" applyAlignment="1" applyProtection="1">
      <alignment vertical="center" wrapText="1"/>
      <protection hidden="1"/>
    </xf>
    <xf numFmtId="0" fontId="8" fillId="5" borderId="11" xfId="2" applyFont="1" applyFill="1" applyBorder="1" applyAlignment="1" applyProtection="1">
      <alignment horizontal="center"/>
      <protection hidden="1"/>
    </xf>
    <xf numFmtId="0" fontId="8" fillId="5" borderId="13" xfId="2" applyFont="1" applyFill="1" applyBorder="1" applyAlignment="1" applyProtection="1">
      <alignment horizontal="center"/>
      <protection hidden="1"/>
    </xf>
    <xf numFmtId="0" fontId="11" fillId="0" borderId="12" xfId="2" applyFont="1" applyFill="1" applyBorder="1" applyAlignment="1" applyProtection="1">
      <alignment horizontal="left" vertical="center" wrapText="1"/>
      <protection hidden="1"/>
    </xf>
    <xf numFmtId="0" fontId="11" fillId="0" borderId="37" xfId="2" applyFont="1" applyFill="1" applyBorder="1" applyAlignment="1" applyProtection="1">
      <alignment horizontal="left" vertical="center" wrapText="1"/>
      <protection hidden="1"/>
    </xf>
    <xf numFmtId="0" fontId="11" fillId="0" borderId="19" xfId="2" applyFont="1" applyFill="1" applyBorder="1" applyAlignment="1" applyProtection="1">
      <alignment horizontal="left" vertical="center" wrapText="1"/>
      <protection hidden="1"/>
    </xf>
    <xf numFmtId="0" fontId="11" fillId="0" borderId="38" xfId="2" applyFont="1" applyFill="1" applyBorder="1" applyAlignment="1" applyProtection="1">
      <alignment horizontal="left" vertical="center" wrapText="1"/>
      <protection hidden="1"/>
    </xf>
    <xf numFmtId="0" fontId="11" fillId="0" borderId="20" xfId="2" applyFont="1" applyFill="1" applyBorder="1" applyAlignment="1" applyProtection="1">
      <alignment horizontal="left" vertical="center" wrapText="1"/>
      <protection hidden="1"/>
    </xf>
    <xf numFmtId="0" fontId="8" fillId="5" borderId="20" xfId="2" applyFont="1" applyFill="1" applyBorder="1" applyAlignment="1" applyProtection="1">
      <alignment horizontal="center"/>
      <protection hidden="1"/>
    </xf>
    <xf numFmtId="0" fontId="8" fillId="5" borderId="21" xfId="2" applyFont="1" applyFill="1" applyBorder="1" applyAlignment="1" applyProtection="1">
      <alignment horizontal="center"/>
      <protection hidden="1"/>
    </xf>
    <xf numFmtId="0" fontId="11" fillId="5" borderId="23" xfId="2" applyFont="1" applyFill="1" applyBorder="1" applyAlignment="1" applyProtection="1">
      <alignment horizontal="left" wrapText="1"/>
      <protection locked="0"/>
    </xf>
    <xf numFmtId="0" fontId="11" fillId="5" borderId="29" xfId="2" applyFont="1" applyFill="1" applyBorder="1" applyAlignment="1" applyProtection="1">
      <alignment horizontal="left" wrapText="1"/>
      <protection locked="0"/>
    </xf>
    <xf numFmtId="0" fontId="11" fillId="5" borderId="30" xfId="2" applyFont="1" applyFill="1" applyBorder="1" applyAlignment="1" applyProtection="1">
      <alignment horizontal="left" wrapText="1"/>
      <protection locked="0"/>
    </xf>
    <xf numFmtId="0" fontId="11" fillId="5" borderId="31" xfId="2" applyFont="1" applyFill="1" applyBorder="1" applyAlignment="1" applyProtection="1">
      <alignment horizontal="left" wrapText="1"/>
      <protection locked="0"/>
    </xf>
    <xf numFmtId="0" fontId="11" fillId="5" borderId="18" xfId="2" applyFont="1" applyFill="1" applyBorder="1" applyAlignment="1" applyProtection="1">
      <alignment horizontal="center" wrapText="1"/>
      <protection locked="0"/>
    </xf>
    <xf numFmtId="0" fontId="11" fillId="5" borderId="6" xfId="2" applyFont="1" applyFill="1" applyBorder="1" applyAlignment="1" applyProtection="1">
      <alignment horizontal="center" wrapText="1"/>
      <protection locked="0"/>
    </xf>
    <xf numFmtId="0" fontId="11" fillId="5" borderId="7" xfId="2" applyFont="1" applyFill="1" applyBorder="1" applyAlignment="1" applyProtection="1">
      <alignment horizontal="center" wrapText="1"/>
      <protection locked="0"/>
    </xf>
    <xf numFmtId="0" fontId="11" fillId="5" borderId="32" xfId="2" applyFont="1" applyFill="1" applyBorder="1" applyAlignment="1" applyProtection="1">
      <alignment horizontal="center" wrapText="1"/>
      <protection locked="0"/>
    </xf>
    <xf numFmtId="0" fontId="11" fillId="5" borderId="14" xfId="2" applyFont="1" applyFill="1" applyBorder="1" applyAlignment="1" applyProtection="1">
      <alignment horizontal="center" wrapText="1"/>
      <protection locked="0"/>
    </xf>
    <xf numFmtId="0" fontId="11" fillId="5" borderId="28" xfId="2" applyFont="1" applyFill="1" applyBorder="1" applyAlignment="1" applyProtection="1">
      <alignment horizontal="center" wrapText="1"/>
      <protection locked="0"/>
    </xf>
    <xf numFmtId="0" fontId="12" fillId="0" borderId="16" xfId="2" applyFont="1" applyFill="1" applyBorder="1" applyAlignment="1" applyProtection="1">
      <alignment horizontal="center" vertical="center" wrapText="1"/>
      <protection hidden="1"/>
    </xf>
    <xf numFmtId="0" fontId="12" fillId="0" borderId="7" xfId="2" applyFont="1" applyFill="1" applyBorder="1" applyAlignment="1" applyProtection="1">
      <alignment horizontal="center" vertical="center" wrapText="1"/>
      <protection hidden="1"/>
    </xf>
    <xf numFmtId="0" fontId="12" fillId="0" borderId="15" xfId="2" applyFont="1" applyFill="1" applyBorder="1" applyAlignment="1" applyProtection="1">
      <alignment horizontal="left" vertical="center"/>
      <protection hidden="1"/>
    </xf>
    <xf numFmtId="0" fontId="12" fillId="0" borderId="9" xfId="2" applyFont="1" applyFill="1" applyBorder="1" applyAlignment="1" applyProtection="1">
      <alignment horizontal="left" vertical="center"/>
      <protection hidden="1"/>
    </xf>
    <xf numFmtId="43" fontId="2" fillId="0" borderId="15" xfId="5" applyFont="1" applyBorder="1" applyAlignment="1">
      <alignment horizontal="center"/>
    </xf>
    <xf numFmtId="43" fontId="2" fillId="0" borderId="10" xfId="5" applyFont="1" applyBorder="1" applyAlignment="1">
      <alignment horizontal="center"/>
    </xf>
    <xf numFmtId="0" fontId="11" fillId="5" borderId="18" xfId="2" applyFont="1" applyFill="1" applyBorder="1" applyAlignment="1" applyProtection="1">
      <alignment horizontal="left" wrapText="1"/>
      <protection locked="0"/>
    </xf>
    <xf numFmtId="0" fontId="11" fillId="5" borderId="41" xfId="2" applyFont="1" applyFill="1" applyBorder="1" applyAlignment="1" applyProtection="1">
      <alignment horizontal="left" wrapText="1"/>
      <protection locked="0"/>
    </xf>
    <xf numFmtId="0" fontId="11" fillId="5" borderId="32" xfId="2" applyFont="1" applyFill="1" applyBorder="1" applyAlignment="1" applyProtection="1">
      <alignment horizontal="left" wrapText="1"/>
      <protection locked="0"/>
    </xf>
    <xf numFmtId="0" fontId="11" fillId="5" borderId="42" xfId="2" applyFont="1" applyFill="1" applyBorder="1" applyAlignment="1" applyProtection="1">
      <alignment horizontal="left" wrapText="1"/>
      <protection locked="0"/>
    </xf>
  </cellXfs>
  <cellStyles count="6">
    <cellStyle name="20 % - zvýraznenie3" xfId="3" builtinId="38"/>
    <cellStyle name="Čiarka" xfId="5" builtinId="3"/>
    <cellStyle name="Normálna" xfId="0" builtinId="0"/>
    <cellStyle name="Poznámka" xfId="2" builtinId="10"/>
    <cellStyle name="Poznámka 2" xfId="4" xr:uid="{134D5988-D39D-47B6-8B92-EA999F885612}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220980</xdr:colOff>
          <xdr:row>9</xdr:row>
          <xdr:rowOff>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0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220980</xdr:colOff>
          <xdr:row>9</xdr:row>
          <xdr:rowOff>563880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7</xdr:col>
          <xdr:colOff>220980</xdr:colOff>
          <xdr:row>10</xdr:row>
          <xdr:rowOff>563880</xdr:rowOff>
        </xdr:to>
        <xdr:sp macro="" textlink="">
          <xdr:nvSpPr>
            <xdr:cNvPr id="5123" name="Check Box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0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1935480</xdr:colOff>
          <xdr:row>11</xdr:row>
          <xdr:rowOff>0</xdr:rowOff>
        </xdr:from>
        <xdr:to>
          <xdr:col>7</xdr:col>
          <xdr:colOff>220980</xdr:colOff>
          <xdr:row>11</xdr:row>
          <xdr:rowOff>563880</xdr:rowOff>
        </xdr:to>
        <xdr:sp macro="" textlink="">
          <xdr:nvSpPr>
            <xdr:cNvPr id="5124" name="Check Box 4" hidden="1">
              <a:extLst>
                <a:ext uri="{63B3BB69-23CF-44E3-9099-C40C66FF867C}">
                  <a14:compatExt spid="_x0000_s5124"/>
                </a:ext>
                <a:ext uri="{FF2B5EF4-FFF2-40B4-BE49-F238E27FC236}">
                  <a16:creationId xmlns:a16="http://schemas.microsoft.com/office/drawing/2014/main" id="{00000000-0008-0000-0000-000004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220980</xdr:colOff>
          <xdr:row>9</xdr:row>
          <xdr:rowOff>0</xdr:rowOff>
        </xdr:to>
        <xdr:sp macro="" textlink="">
          <xdr:nvSpPr>
            <xdr:cNvPr id="5125" name="Check Box 5" hidden="1">
              <a:extLst>
                <a:ext uri="{63B3BB69-23CF-44E3-9099-C40C66FF867C}">
                  <a14:compatExt spid="_x0000_s5125"/>
                </a:ext>
                <a:ext uri="{FF2B5EF4-FFF2-40B4-BE49-F238E27FC236}">
                  <a16:creationId xmlns:a16="http://schemas.microsoft.com/office/drawing/2014/main" id="{00000000-0008-0000-0000-00000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agistratba.sharepoint.com/sites/RVO1/Shared%20Documents/Vypracovanie%20PD%20dom%20ml&#225;de&#382;e%20Mi&#269;ur&#237;n/SP/Pr&#237;loha%20&#269;.%203%20-%20Ponuka%20new.xlsx" TargetMode="External"/><Relationship Id="rId1" Type="http://schemas.openxmlformats.org/officeDocument/2006/relationships/externalLinkPath" Target="https://magistratba.sharepoint.com/sites/RVO1/Shared%20Documents/Vypracovanie%20PD%20dom%20ml&#225;de&#382;e%20Mi&#269;ur&#237;n/SP/Pr&#237;loha%20&#269;.%203%20-%20Ponuka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ákl. nastavenie"/>
      <sheetName val="Ponuka "/>
      <sheetName val="Ponuka - peňažný bonusový"/>
      <sheetName val="Ponuka - peňažný malusový"/>
      <sheetName val="Podmienky účasti"/>
      <sheetName val="Rozpočet"/>
      <sheetName val="Koneční užívatelia výhod"/>
      <sheetName val="Medzinárodné sankcie"/>
    </sheetNames>
    <sheetDataSet>
      <sheetData sheetId="0">
        <row r="4">
          <cell r="C4" t="str">
            <v>Cena v Eur s DPH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41F65B-D90F-4257-B350-C3D38CFC6436}">
  <sheetPr>
    <tabColor theme="8" tint="0.39997558519241921"/>
    <pageSetUpPr fitToPage="1"/>
  </sheetPr>
  <dimension ref="A1:H25"/>
  <sheetViews>
    <sheetView tabSelected="1" view="pageBreakPreview" topLeftCell="A10" zoomScale="110" zoomScaleNormal="100" zoomScaleSheetLayoutView="110" workbookViewId="0">
      <selection activeCell="E16" sqref="E16"/>
    </sheetView>
  </sheetViews>
  <sheetFormatPr defaultColWidth="9.109375" defaultRowHeight="14.4" x14ac:dyDescent="0.3"/>
  <cols>
    <col min="1" max="1" width="3.33203125" style="14" customWidth="1"/>
    <col min="2" max="2" width="31.88671875" style="14" customWidth="1"/>
    <col min="3" max="3" width="9.33203125" style="14" customWidth="1"/>
    <col min="4" max="4" width="10" style="14" customWidth="1"/>
    <col min="5" max="5" width="22.88671875" style="14" customWidth="1"/>
    <col min="6" max="6" width="20" style="14" customWidth="1"/>
    <col min="7" max="7" width="25.33203125" style="14" customWidth="1"/>
    <col min="8" max="8" width="8.88671875" style="14" customWidth="1"/>
    <col min="9" max="16384" width="9.109375" style="14"/>
  </cols>
  <sheetData>
    <row r="1" spans="1:8" ht="27" customHeight="1" thickBot="1" x14ac:dyDescent="0.35">
      <c r="A1" s="25"/>
      <c r="B1" s="26" t="s">
        <v>29</v>
      </c>
      <c r="C1" s="26"/>
      <c r="D1" s="27"/>
      <c r="E1" s="27"/>
      <c r="F1" s="27"/>
      <c r="G1" s="27"/>
      <c r="H1" s="27"/>
    </row>
    <row r="2" spans="1:8" ht="45.75" customHeight="1" thickBot="1" x14ac:dyDescent="0.35">
      <c r="A2" s="25"/>
      <c r="B2" s="28" t="s">
        <v>30</v>
      </c>
      <c r="C2" s="29"/>
      <c r="D2" s="29"/>
      <c r="E2" s="29"/>
      <c r="F2" s="29"/>
      <c r="G2" s="29"/>
      <c r="H2" s="30"/>
    </row>
    <row r="3" spans="1:8" x14ac:dyDescent="0.3">
      <c r="A3" s="25"/>
      <c r="B3" s="31"/>
      <c r="C3" s="32"/>
      <c r="D3" s="32"/>
      <c r="E3" s="32"/>
      <c r="F3" s="32"/>
      <c r="G3" s="32"/>
      <c r="H3" s="32"/>
    </row>
    <row r="4" spans="1:8" x14ac:dyDescent="0.3">
      <c r="A4" s="25"/>
      <c r="B4" s="39" t="s">
        <v>28</v>
      </c>
      <c r="C4" s="39"/>
      <c r="D4" s="33"/>
      <c r="E4" s="33"/>
      <c r="F4" s="33"/>
      <c r="G4" s="33"/>
      <c r="H4" s="33"/>
    </row>
    <row r="5" spans="1:8" x14ac:dyDescent="0.3">
      <c r="A5" s="25"/>
      <c r="B5" s="39" t="s">
        <v>31</v>
      </c>
      <c r="C5" s="39"/>
      <c r="D5" s="33"/>
      <c r="E5" s="33"/>
      <c r="F5" s="33"/>
      <c r="G5" s="33"/>
      <c r="H5" s="33"/>
    </row>
    <row r="6" spans="1:8" x14ac:dyDescent="0.3">
      <c r="A6" s="25"/>
      <c r="B6" s="39" t="s">
        <v>32</v>
      </c>
      <c r="C6" s="39"/>
      <c r="D6" s="42" t="s">
        <v>33</v>
      </c>
      <c r="E6" s="42"/>
      <c r="F6" s="42"/>
      <c r="G6" s="42"/>
      <c r="H6" s="42"/>
    </row>
    <row r="7" spans="1:8" ht="15" thickBot="1" x14ac:dyDescent="0.35">
      <c r="A7" s="25"/>
      <c r="B7" s="43"/>
      <c r="C7" s="44"/>
      <c r="D7" s="44"/>
      <c r="E7" s="44"/>
      <c r="F7" s="44"/>
      <c r="G7" s="44"/>
      <c r="H7" s="44"/>
    </row>
    <row r="8" spans="1:8" ht="30" customHeight="1" x14ac:dyDescent="0.3">
      <c r="A8" s="25"/>
      <c r="B8" s="45" t="s">
        <v>0</v>
      </c>
      <c r="C8" s="46"/>
      <c r="D8" s="46"/>
      <c r="E8" s="46"/>
      <c r="F8" s="46"/>
      <c r="G8" s="46"/>
      <c r="H8" s="47"/>
    </row>
    <row r="9" spans="1:8" ht="45" customHeight="1" x14ac:dyDescent="0.3">
      <c r="A9" s="25"/>
      <c r="B9" s="48" t="s">
        <v>34</v>
      </c>
      <c r="C9" s="49"/>
      <c r="D9" s="50"/>
      <c r="E9" s="50"/>
      <c r="F9" s="50"/>
      <c r="G9" s="51"/>
      <c r="H9" s="52"/>
    </row>
    <row r="10" spans="1:8" ht="45" customHeight="1" x14ac:dyDescent="0.3">
      <c r="A10" s="25"/>
      <c r="B10" s="53" t="s">
        <v>35</v>
      </c>
      <c r="C10" s="54"/>
      <c r="D10" s="55"/>
      <c r="E10" s="55"/>
      <c r="F10" s="55"/>
      <c r="G10" s="56"/>
      <c r="H10" s="57"/>
    </row>
    <row r="11" spans="1:8" ht="45" customHeight="1" x14ac:dyDescent="0.3">
      <c r="A11" s="25"/>
      <c r="B11" s="58" t="s">
        <v>36</v>
      </c>
      <c r="C11" s="59"/>
      <c r="D11" s="39"/>
      <c r="E11" s="39"/>
      <c r="F11" s="39"/>
      <c r="G11" s="56"/>
      <c r="H11" s="57"/>
    </row>
    <row r="12" spans="1:8" ht="65.25" customHeight="1" thickBot="1" x14ac:dyDescent="0.35">
      <c r="A12" s="25"/>
      <c r="B12" s="60" t="s">
        <v>37</v>
      </c>
      <c r="C12" s="61"/>
      <c r="D12" s="62"/>
      <c r="E12" s="62"/>
      <c r="F12" s="62"/>
      <c r="G12" s="63"/>
      <c r="H12" s="64"/>
    </row>
    <row r="13" spans="1:8" ht="15" thickBot="1" x14ac:dyDescent="0.35">
      <c r="A13" s="25"/>
      <c r="B13" s="40"/>
      <c r="C13" s="41"/>
      <c r="D13" s="41"/>
      <c r="E13" s="41"/>
      <c r="F13" s="41"/>
      <c r="G13" s="41"/>
      <c r="H13" s="41"/>
    </row>
    <row r="14" spans="1:8" ht="45" customHeight="1" thickBot="1" x14ac:dyDescent="0.35">
      <c r="A14" s="25"/>
      <c r="B14" s="15" t="s">
        <v>38</v>
      </c>
      <c r="C14" s="36" t="str">
        <f>'[1]Zákl. nastavenie'!C4</f>
        <v>Cena v Eur s DPH</v>
      </c>
      <c r="D14" s="37"/>
      <c r="E14" s="37"/>
      <c r="F14" s="37"/>
      <c r="G14" s="37"/>
      <c r="H14" s="38"/>
    </row>
    <row r="15" spans="1:8" ht="28.8" x14ac:dyDescent="0.3">
      <c r="A15" s="25"/>
      <c r="B15" s="16" t="s">
        <v>39</v>
      </c>
      <c r="C15" s="21" t="s">
        <v>43</v>
      </c>
      <c r="D15" s="17" t="s">
        <v>44</v>
      </c>
      <c r="E15" s="18" t="s">
        <v>55</v>
      </c>
      <c r="F15" s="17" t="s">
        <v>57</v>
      </c>
      <c r="G15" s="75" t="s">
        <v>56</v>
      </c>
      <c r="H15" s="76"/>
    </row>
    <row r="16" spans="1:8" ht="33.75" customHeight="1" x14ac:dyDescent="0.3">
      <c r="A16" s="25"/>
      <c r="B16" s="19" t="s">
        <v>53</v>
      </c>
      <c r="C16" s="22" t="s">
        <v>45</v>
      </c>
      <c r="D16" s="20">
        <v>10</v>
      </c>
      <c r="E16" s="23"/>
      <c r="F16" s="24">
        <f>IF(D$6="Som platcom DPH",E16*0.23,0)</f>
        <v>0</v>
      </c>
      <c r="G16" s="34">
        <f t="shared" ref="G16:G21" si="0">(SUM(E16+F16))*D16</f>
        <v>0</v>
      </c>
      <c r="H16" s="35"/>
    </row>
    <row r="17" spans="1:8" ht="33.75" customHeight="1" x14ac:dyDescent="0.3">
      <c r="A17" s="25"/>
      <c r="B17" s="19" t="s">
        <v>52</v>
      </c>
      <c r="C17" s="22" t="s">
        <v>45</v>
      </c>
      <c r="D17" s="20">
        <v>2</v>
      </c>
      <c r="E17" s="23"/>
      <c r="F17" s="24">
        <f t="shared" ref="F17:F18" si="1">IF(D$6="Som platcom DPH",E17*0.23,0)</f>
        <v>0</v>
      </c>
      <c r="G17" s="34">
        <f t="shared" si="0"/>
        <v>0</v>
      </c>
      <c r="H17" s="35"/>
    </row>
    <row r="18" spans="1:8" ht="45" customHeight="1" x14ac:dyDescent="0.3">
      <c r="A18" s="25"/>
      <c r="B18" s="19" t="s">
        <v>48</v>
      </c>
      <c r="C18" s="22" t="s">
        <v>45</v>
      </c>
      <c r="D18" s="20">
        <v>10</v>
      </c>
      <c r="E18" s="23"/>
      <c r="F18" s="24">
        <f t="shared" si="1"/>
        <v>0</v>
      </c>
      <c r="G18" s="34">
        <f t="shared" si="0"/>
        <v>0</v>
      </c>
      <c r="H18" s="35"/>
    </row>
    <row r="19" spans="1:8" ht="33.75" customHeight="1" x14ac:dyDescent="0.3">
      <c r="A19" s="25"/>
      <c r="B19" s="19" t="s">
        <v>49</v>
      </c>
      <c r="C19" s="22" t="s">
        <v>46</v>
      </c>
      <c r="D19" s="20">
        <v>320</v>
      </c>
      <c r="E19" s="23"/>
      <c r="F19" s="24">
        <f>IF(D$6="Som platcom DPH",E19*0.23,0)</f>
        <v>0</v>
      </c>
      <c r="G19" s="34">
        <f t="shared" si="0"/>
        <v>0</v>
      </c>
      <c r="H19" s="35"/>
    </row>
    <row r="20" spans="1:8" ht="33.75" customHeight="1" x14ac:dyDescent="0.3">
      <c r="A20" s="25"/>
      <c r="B20" s="19" t="s">
        <v>50</v>
      </c>
      <c r="C20" s="22" t="s">
        <v>47</v>
      </c>
      <c r="D20" s="20">
        <v>140</v>
      </c>
      <c r="E20" s="23"/>
      <c r="F20" s="24">
        <f>IF(D$6="Som platcom DPH",E20*0.23,0)</f>
        <v>0</v>
      </c>
      <c r="G20" s="34">
        <f t="shared" si="0"/>
        <v>0</v>
      </c>
      <c r="H20" s="35"/>
    </row>
    <row r="21" spans="1:8" ht="33.75" customHeight="1" thickBot="1" x14ac:dyDescent="0.35">
      <c r="A21" s="25"/>
      <c r="B21" s="19" t="s">
        <v>51</v>
      </c>
      <c r="C21" s="22" t="s">
        <v>45</v>
      </c>
      <c r="D21" s="20">
        <v>2</v>
      </c>
      <c r="E21" s="23"/>
      <c r="F21" s="24">
        <f>IF(D$6="Som platcom DPH",E21*0.23,0)</f>
        <v>0</v>
      </c>
      <c r="G21" s="34">
        <f t="shared" si="0"/>
        <v>0</v>
      </c>
      <c r="H21" s="35"/>
    </row>
    <row r="22" spans="1:8" ht="15" thickBot="1" x14ac:dyDescent="0.35">
      <c r="A22" s="25"/>
      <c r="B22" s="77" t="s">
        <v>54</v>
      </c>
      <c r="C22" s="78"/>
      <c r="D22" s="78"/>
      <c r="E22" s="78"/>
      <c r="F22" s="78"/>
      <c r="G22" s="79">
        <f>G16+G17+G18+G19+G20+G21</f>
        <v>0</v>
      </c>
      <c r="H22" s="80"/>
    </row>
    <row r="23" spans="1:8" ht="15" customHeight="1" thickBot="1" x14ac:dyDescent="0.35">
      <c r="A23" s="25"/>
      <c r="B23" s="32"/>
      <c r="C23" s="32"/>
      <c r="D23" s="32"/>
      <c r="E23" s="32"/>
      <c r="F23" s="32"/>
      <c r="G23" s="32"/>
      <c r="H23" s="32"/>
    </row>
    <row r="24" spans="1:8" x14ac:dyDescent="0.3">
      <c r="B24" s="81" t="s">
        <v>40</v>
      </c>
      <c r="C24" s="82"/>
      <c r="D24" s="65" t="s">
        <v>41</v>
      </c>
      <c r="E24" s="66"/>
      <c r="F24" s="69" t="s">
        <v>42</v>
      </c>
      <c r="G24" s="70"/>
      <c r="H24" s="71"/>
    </row>
    <row r="25" spans="1:8" ht="15" thickBot="1" x14ac:dyDescent="0.35">
      <c r="B25" s="83"/>
      <c r="C25" s="84"/>
      <c r="D25" s="67"/>
      <c r="E25" s="68"/>
      <c r="F25" s="72"/>
      <c r="G25" s="73"/>
      <c r="H25" s="74"/>
    </row>
  </sheetData>
  <sheetProtection algorithmName="SHA-512" hashValue="0SrTIX3S/8Y0ZsBdcdhfOkb3V7UC5RuVANJhcH5Irks97NTIM8HPT+CdvW8NdJ2juuhjZgwXFZNutPgqhNEDsQ==" saltValue="yVyT4d3VaBgs/CAetBBubg==" spinCount="100000" sheet="1" selectLockedCells="1"/>
  <mergeCells count="35">
    <mergeCell ref="D24:E25"/>
    <mergeCell ref="F24:H25"/>
    <mergeCell ref="G15:H15"/>
    <mergeCell ref="G16:H16"/>
    <mergeCell ref="B22:F22"/>
    <mergeCell ref="G22:H22"/>
    <mergeCell ref="B23:H23"/>
    <mergeCell ref="B24:C25"/>
    <mergeCell ref="B10:F10"/>
    <mergeCell ref="G10:H10"/>
    <mergeCell ref="B11:F11"/>
    <mergeCell ref="G11:H11"/>
    <mergeCell ref="B12:F12"/>
    <mergeCell ref="G12:H12"/>
    <mergeCell ref="D6:H6"/>
    <mergeCell ref="B7:H7"/>
    <mergeCell ref="B8:H8"/>
    <mergeCell ref="B9:F9"/>
    <mergeCell ref="G9:H9"/>
    <mergeCell ref="A1:A23"/>
    <mergeCell ref="B1:H1"/>
    <mergeCell ref="B2:H2"/>
    <mergeCell ref="B3:H3"/>
    <mergeCell ref="D4:H4"/>
    <mergeCell ref="D5:H5"/>
    <mergeCell ref="G19:H19"/>
    <mergeCell ref="G21:H21"/>
    <mergeCell ref="C14:H14"/>
    <mergeCell ref="G17:H17"/>
    <mergeCell ref="G18:H18"/>
    <mergeCell ref="G20:H20"/>
    <mergeCell ref="B4:C4"/>
    <mergeCell ref="B5:C5"/>
    <mergeCell ref="B6:C6"/>
    <mergeCell ref="B13:H13"/>
  </mergeCells>
  <dataValidations count="1">
    <dataValidation type="list" allowBlank="1" showInputMessage="1" showErrorMessage="1" sqref="D6" xr:uid="{C33A83B8-AA2D-4802-AF62-E1F896DACDE7}">
      <formula1>"Som platcom DPH,Nie som platcom DPH"</formula1>
    </dataValidation>
  </dataValidations>
  <pageMargins left="0.7" right="0.7" top="0.75" bottom="0.75" header="0.3" footer="0.3"/>
  <pageSetup paperSize="9" scale="68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220980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6</xdr:col>
                    <xdr:colOff>0</xdr:colOff>
                    <xdr:row>9</xdr:row>
                    <xdr:rowOff>0</xdr:rowOff>
                  </from>
                  <to>
                    <xdr:col>7</xdr:col>
                    <xdr:colOff>220980</xdr:colOff>
                    <xdr:row>9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3" r:id="rId6" name="Check Box 3">
              <controlPr defaultSize="0" autoFill="0" autoLine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7</xdr:col>
                    <xdr:colOff>220980</xdr:colOff>
                    <xdr:row>10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4" r:id="rId7" name="Check Box 4">
              <controlPr defaultSize="0" autoFill="0" autoLine="0" autoPict="0">
                <anchor moveWithCells="1">
                  <from>
                    <xdr:col>5</xdr:col>
                    <xdr:colOff>1935480</xdr:colOff>
                    <xdr:row>11</xdr:row>
                    <xdr:rowOff>0</xdr:rowOff>
                  </from>
                  <to>
                    <xdr:col>7</xdr:col>
                    <xdr:colOff>220980</xdr:colOff>
                    <xdr:row>11</xdr:row>
                    <xdr:rowOff>563880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5" r:id="rId8" name="Check Box 5">
              <controlPr defaultSize="0" autoFill="0" autoLine="0" autoPict="0">
                <anchor moveWithCells="1">
                  <from>
                    <xdr:col>6</xdr:col>
                    <xdr:colOff>0</xdr:colOff>
                    <xdr:row>8</xdr:row>
                    <xdr:rowOff>0</xdr:rowOff>
                  </from>
                  <to>
                    <xdr:col>7</xdr:col>
                    <xdr:colOff>220980</xdr:colOff>
                    <xdr:row>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C28F1-E359-49E2-BA8B-8509F485FB32}">
  <dimension ref="B1:B27"/>
  <sheetViews>
    <sheetView showGridLines="0" workbookViewId="0">
      <selection activeCell="E6" sqref="E6"/>
    </sheetView>
  </sheetViews>
  <sheetFormatPr defaultRowHeight="14.4" x14ac:dyDescent="0.3"/>
  <cols>
    <col min="1" max="1" width="3.664062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1</v>
      </c>
    </row>
    <row r="3" spans="2:2" x14ac:dyDescent="0.3">
      <c r="B3" s="4"/>
    </row>
    <row r="4" spans="2:2" x14ac:dyDescent="0.3">
      <c r="B4" s="10" t="s">
        <v>2</v>
      </c>
    </row>
    <row r="5" spans="2:2" x14ac:dyDescent="0.3">
      <c r="B5" s="4"/>
    </row>
    <row r="6" spans="2:2" x14ac:dyDescent="0.3">
      <c r="B6" s="11" t="s">
        <v>3</v>
      </c>
    </row>
    <row r="7" spans="2:2" x14ac:dyDescent="0.3">
      <c r="B7" s="12"/>
    </row>
    <row r="8" spans="2:2" ht="60.75" customHeight="1" x14ac:dyDescent="0.3">
      <c r="B8" s="5" t="s">
        <v>4</v>
      </c>
    </row>
    <row r="9" spans="2:2" x14ac:dyDescent="0.3">
      <c r="B9" s="5"/>
    </row>
    <row r="10" spans="2:2" x14ac:dyDescent="0.3">
      <c r="B10" s="5" t="s">
        <v>5</v>
      </c>
    </row>
    <row r="11" spans="2:2" x14ac:dyDescent="0.3">
      <c r="B11" s="5" t="s">
        <v>6</v>
      </c>
    </row>
    <row r="12" spans="2:2" x14ac:dyDescent="0.3">
      <c r="B12" s="5" t="s">
        <v>7</v>
      </c>
    </row>
    <row r="13" spans="2:2" x14ac:dyDescent="0.3">
      <c r="B13" s="5" t="s">
        <v>8</v>
      </c>
    </row>
    <row r="14" spans="2:2" x14ac:dyDescent="0.3">
      <c r="B14" s="5" t="s">
        <v>9</v>
      </c>
    </row>
    <row r="15" spans="2:2" x14ac:dyDescent="0.3">
      <c r="B15" s="5" t="s">
        <v>10</v>
      </c>
    </row>
    <row r="16" spans="2:2" x14ac:dyDescent="0.3">
      <c r="B16" s="5" t="s">
        <v>11</v>
      </c>
    </row>
    <row r="17" spans="2:2" ht="28.8" x14ac:dyDescent="0.3">
      <c r="B17" s="5" t="s">
        <v>12</v>
      </c>
    </row>
    <row r="18" spans="2:2" x14ac:dyDescent="0.3">
      <c r="B18" s="5" t="s">
        <v>13</v>
      </c>
    </row>
    <row r="19" spans="2:2" x14ac:dyDescent="0.3">
      <c r="B19" s="5" t="s">
        <v>14</v>
      </c>
    </row>
    <row r="20" spans="2:2" x14ac:dyDescent="0.3">
      <c r="B20" s="5" t="s">
        <v>15</v>
      </c>
    </row>
    <row r="21" spans="2:2" ht="28.8" x14ac:dyDescent="0.3">
      <c r="B21" s="5" t="s">
        <v>16</v>
      </c>
    </row>
    <row r="22" spans="2:2" x14ac:dyDescent="0.3">
      <c r="B22" s="5" t="s">
        <v>17</v>
      </c>
    </row>
    <row r="23" spans="2:2" x14ac:dyDescent="0.3">
      <c r="B23" s="6"/>
    </row>
    <row r="24" spans="2:2" ht="57.6" x14ac:dyDescent="0.3">
      <c r="B24" s="5" t="s">
        <v>18</v>
      </c>
    </row>
    <row r="25" spans="2:2" ht="13.5" customHeight="1" x14ac:dyDescent="0.3">
      <c r="B25" s="5"/>
    </row>
    <row r="26" spans="2:2" ht="28.8" x14ac:dyDescent="0.3">
      <c r="B26" s="5" t="s">
        <v>19</v>
      </c>
    </row>
    <row r="27" spans="2:2" ht="15" thickBot="1" x14ac:dyDescent="0.35">
      <c r="B27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74559-5F50-4F37-BB6F-A0CC965B1D3C}">
  <dimension ref="B1:B26"/>
  <sheetViews>
    <sheetView showGridLines="0" workbookViewId="0">
      <selection activeCell="E18" sqref="E18"/>
    </sheetView>
  </sheetViews>
  <sheetFormatPr defaultRowHeight="14.4" x14ac:dyDescent="0.3"/>
  <cols>
    <col min="1" max="1" width="3.109375" customWidth="1"/>
    <col min="2" max="2" width="98.5546875" customWidth="1"/>
  </cols>
  <sheetData>
    <row r="1" spans="2:2" ht="15" thickBot="1" x14ac:dyDescent="0.35"/>
    <row r="2" spans="2:2" ht="42.75" customHeight="1" x14ac:dyDescent="0.3">
      <c r="B2" s="3" t="s">
        <v>20</v>
      </c>
    </row>
    <row r="3" spans="2:2" x14ac:dyDescent="0.3">
      <c r="B3" s="4"/>
    </row>
    <row r="4" spans="2:2" x14ac:dyDescent="0.3">
      <c r="B4" s="5" t="s">
        <v>2</v>
      </c>
    </row>
    <row r="5" spans="2:2" x14ac:dyDescent="0.3">
      <c r="B5" s="6"/>
    </row>
    <row r="6" spans="2:2" x14ac:dyDescent="0.3">
      <c r="B6" s="7" t="s">
        <v>3</v>
      </c>
    </row>
    <row r="7" spans="2:2" x14ac:dyDescent="0.3">
      <c r="B7" s="5"/>
    </row>
    <row r="8" spans="2:2" ht="60.75" customHeight="1" x14ac:dyDescent="0.3">
      <c r="B8" s="5" t="s">
        <v>21</v>
      </c>
    </row>
    <row r="9" spans="2:2" x14ac:dyDescent="0.3">
      <c r="B9" s="5" t="s">
        <v>22</v>
      </c>
    </row>
    <row r="10" spans="2:2" x14ac:dyDescent="0.3">
      <c r="B10" s="8"/>
    </row>
    <row r="11" spans="2:2" ht="28.8" x14ac:dyDescent="0.3">
      <c r="B11" s="5" t="s">
        <v>23</v>
      </c>
    </row>
    <row r="12" spans="2:2" x14ac:dyDescent="0.3">
      <c r="B12" s="5"/>
    </row>
    <row r="13" spans="2:2" ht="28.8" x14ac:dyDescent="0.3">
      <c r="B13" s="5" t="s">
        <v>24</v>
      </c>
    </row>
    <row r="14" spans="2:2" x14ac:dyDescent="0.3">
      <c r="B14" s="5"/>
    </row>
    <row r="15" spans="2:2" ht="28.8" x14ac:dyDescent="0.3">
      <c r="B15" s="5" t="s">
        <v>25</v>
      </c>
    </row>
    <row r="16" spans="2:2" x14ac:dyDescent="0.3">
      <c r="B16" s="5"/>
    </row>
    <row r="17" spans="2:2" ht="57.6" x14ac:dyDescent="0.3">
      <c r="B17" s="5" t="s">
        <v>26</v>
      </c>
    </row>
    <row r="18" spans="2:2" x14ac:dyDescent="0.3">
      <c r="B18" s="5"/>
    </row>
    <row r="19" spans="2:2" ht="72" x14ac:dyDescent="0.3">
      <c r="B19" s="5" t="s">
        <v>27</v>
      </c>
    </row>
    <row r="20" spans="2:2" ht="15" thickBot="1" x14ac:dyDescent="0.35">
      <c r="B20" s="9"/>
    </row>
    <row r="21" spans="2:2" x14ac:dyDescent="0.3">
      <c r="B21" s="1"/>
    </row>
    <row r="22" spans="2:2" x14ac:dyDescent="0.3">
      <c r="B22" s="1"/>
    </row>
    <row r="23" spans="2:2" x14ac:dyDescent="0.3">
      <c r="B23" s="1"/>
    </row>
    <row r="24" spans="2:2" x14ac:dyDescent="0.3">
      <c r="B24" s="1"/>
    </row>
    <row r="25" spans="2:2" ht="13.5" customHeight="1" x14ac:dyDescent="0.3">
      <c r="B25" s="1"/>
    </row>
    <row r="26" spans="2:2" ht="15.6" x14ac:dyDescent="0.3">
      <c r="B26" s="2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3BFF8F833A8A44EA8D88F930154EE1B" ma:contentTypeVersion="19" ma:contentTypeDescription="Umožňuje vytvoriť nový dokument." ma:contentTypeScope="" ma:versionID="34ba83515a83cae342522c2bf356a90a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a5489be7e2dd4cc2a63023adf8714cfe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Stav" minOccurs="0"/>
                <xsd:element ref="ns2:Stav1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Značky obrázka" ma:readOnly="false" ma:fieldId="{5cf76f15-5ced-4ddc-b409-7134ff3c332f}" ma:taxonomyMulti="true" ma:sspId="9030838e-00da-4545-923a-0f37a5c1b6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Stav" ma:index="22" nillable="true" ma:displayName="Stav" ma:default="Potrebné vybaviť" ma:format="RadioButtons" ma:internalName="Stav">
      <xsd:simpleType>
        <xsd:union memberTypes="dms:Text">
          <xsd:simpleType>
            <xsd:restriction base="dms:Choice">
              <xsd:enumeration value="Vybavené"/>
              <xsd:enumeration value="Potrebné vybaviť"/>
              <xsd:enumeration value="Voľba 2"/>
            </xsd:restriction>
          </xsd:simpleType>
        </xsd:union>
      </xsd:simpleType>
    </xsd:element>
    <xsd:element name="Stav1" ma:index="23" nillable="true" ma:displayName="Stav1" ma:default="0" ma:format="Dropdown" ma:internalName="Stav1">
      <xsd:simpleType>
        <xsd:restriction base="dms:Boolean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6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6c45932f-0409-4ce4-a056-1f58e1030d6c}" ma:internalName="TaxCatchAll" ma:showField="CatchAllData" ma:web="e4b31099-8163-4ac9-ab84-be06feeb7e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v xmlns="bb3d1ceb-ec91-4593-ab49-8ce9533748d9">Potrebné vybaviť</Stav>
    <lcf76f155ced4ddcb4097134ff3c332f xmlns="bb3d1ceb-ec91-4593-ab49-8ce9533748d9">
      <Terms xmlns="http://schemas.microsoft.com/office/infopath/2007/PartnerControls"/>
    </lcf76f155ced4ddcb4097134ff3c332f>
    <Stav1 xmlns="bb3d1ceb-ec91-4593-ab49-8ce9533748d9">false</Stav1>
    <TaxCatchAll xmlns="e4b31099-8163-4ac9-ab84-be06feeb7ef4" xsi:nil="true"/>
  </documentManagement>
</p:properties>
</file>

<file path=customXml/itemProps1.xml><?xml version="1.0" encoding="utf-8"?>
<ds:datastoreItem xmlns:ds="http://schemas.openxmlformats.org/officeDocument/2006/customXml" ds:itemID="{7AB3727B-1BAF-446C-9B93-50F730A1EB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3BD455-CE9E-4AB2-8BBB-ED95591DBF91}">
  <ds:schemaRefs>
    <ds:schemaRef ds:uri="http://schemas.microsoft.com/office/2006/metadata/properties"/>
    <ds:schemaRef ds:uri="http://schemas.microsoft.com/office/2006/documentManagement/types"/>
    <ds:schemaRef ds:uri="e4b31099-8163-4ac9-ab84-be06feeb7ef4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purl.org/dc/dcmitype/"/>
    <ds:schemaRef ds:uri="bb3d1ceb-ec91-4593-ab49-8ce9533748d9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3</vt:i4>
      </vt:variant>
    </vt:vector>
  </HeadingPairs>
  <TitlesOfParts>
    <vt:vector size="6" baseType="lpstr">
      <vt:lpstr>Ponuka </vt:lpstr>
      <vt:lpstr>Koneční užívatelia výhod</vt:lpstr>
      <vt:lpstr>Medzinárodné sankcie</vt:lpstr>
      <vt:lpstr>'Koneční užívatelia výhod'!Oblasť_tlače</vt:lpstr>
      <vt:lpstr>'Medzinárodné sankcie'!Oblasť_tlače</vt:lpstr>
      <vt:lpstr>'Ponuka 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Stašjaková Katarína, Ing.</cp:lastModifiedBy>
  <cp:revision/>
  <cp:lastPrinted>2023-09-26T03:08:12Z</cp:lastPrinted>
  <dcterms:created xsi:type="dcterms:W3CDTF">2022-09-22T09:41:16Z</dcterms:created>
  <dcterms:modified xsi:type="dcterms:W3CDTF">2025-10-22T12:52:23Z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  <property fmtid="{D5CDD505-2E9C-101B-9397-08002B2CF9AE}" pid="3" name="MediaServiceImageTags">
    <vt:lpwstr/>
  </property>
</Properties>
</file>