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24" windowWidth="21768" windowHeight="9276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9" i="1"/>
  <c r="J9" s="1"/>
  <c r="G25"/>
  <c r="I114"/>
  <c r="J114" s="1"/>
  <c r="G114"/>
  <c r="I113"/>
  <c r="J113" s="1"/>
  <c r="G113"/>
  <c r="I112"/>
  <c r="J112" s="1"/>
  <c r="G112"/>
  <c r="I111"/>
  <c r="J111" s="1"/>
  <c r="G111"/>
  <c r="I110"/>
  <c r="J110" s="1"/>
  <c r="G110"/>
  <c r="I109"/>
  <c r="J109" s="1"/>
  <c r="G109"/>
  <c r="I108"/>
  <c r="J108" s="1"/>
  <c r="G108"/>
  <c r="I107"/>
  <c r="J107" s="1"/>
  <c r="G107"/>
  <c r="I106"/>
  <c r="J106" s="1"/>
  <c r="G106"/>
  <c r="I105"/>
  <c r="J105" s="1"/>
  <c r="G105"/>
  <c r="I104"/>
  <c r="J104" s="1"/>
  <c r="G104"/>
  <c r="J103"/>
  <c r="I103"/>
  <c r="G103"/>
  <c r="I102"/>
  <c r="J102" s="1"/>
  <c r="G102"/>
  <c r="I101"/>
  <c r="J101" s="1"/>
  <c r="G101"/>
  <c r="I100"/>
  <c r="J100" s="1"/>
  <c r="G100"/>
  <c r="I99"/>
  <c r="J99" s="1"/>
  <c r="G99"/>
  <c r="I98"/>
  <c r="J98" s="1"/>
  <c r="G98"/>
  <c r="I97"/>
  <c r="J97" s="1"/>
  <c r="G97"/>
  <c r="I96"/>
  <c r="J96" s="1"/>
  <c r="G96"/>
  <c r="I95"/>
  <c r="J95" s="1"/>
  <c r="G95"/>
  <c r="I94"/>
  <c r="J94" s="1"/>
  <c r="G94"/>
  <c r="I93"/>
  <c r="J93" s="1"/>
  <c r="G93"/>
  <c r="I92"/>
  <c r="J92" s="1"/>
  <c r="G92"/>
  <c r="I91"/>
  <c r="J91" s="1"/>
  <c r="G91"/>
  <c r="I90"/>
  <c r="J90" s="1"/>
  <c r="G90"/>
  <c r="I89"/>
  <c r="J89" s="1"/>
  <c r="G89"/>
  <c r="I88"/>
  <c r="J88" s="1"/>
  <c r="G88"/>
  <c r="I87"/>
  <c r="J87" s="1"/>
  <c r="G87"/>
  <c r="I86"/>
  <c r="J86" s="1"/>
  <c r="G86"/>
  <c r="I85"/>
  <c r="J85" s="1"/>
  <c r="G85"/>
  <c r="I84"/>
  <c r="J84" s="1"/>
  <c r="G84"/>
  <c r="I83"/>
  <c r="J83" s="1"/>
  <c r="G83"/>
  <c r="I82"/>
  <c r="J82" s="1"/>
  <c r="G82"/>
  <c r="I81"/>
  <c r="J81" s="1"/>
  <c r="G81"/>
  <c r="I80"/>
  <c r="J80" s="1"/>
  <c r="G80"/>
  <c r="I79"/>
  <c r="J79" s="1"/>
  <c r="G79"/>
  <c r="I78"/>
  <c r="J78" s="1"/>
  <c r="G78"/>
  <c r="I77"/>
  <c r="J77" s="1"/>
  <c r="G77"/>
  <c r="I76"/>
  <c r="J76" s="1"/>
  <c r="G76"/>
  <c r="I75"/>
  <c r="J75" s="1"/>
  <c r="G75"/>
  <c r="I74"/>
  <c r="J74" s="1"/>
  <c r="G74"/>
  <c r="I73"/>
  <c r="J73" s="1"/>
  <c r="G73"/>
  <c r="I72"/>
  <c r="J72" s="1"/>
  <c r="G72"/>
  <c r="I71"/>
  <c r="J71" s="1"/>
  <c r="G71"/>
  <c r="I70"/>
  <c r="J70" s="1"/>
  <c r="G70"/>
  <c r="I69"/>
  <c r="J69" s="1"/>
  <c r="G69"/>
  <c r="I68"/>
  <c r="J68" s="1"/>
  <c r="G68"/>
  <c r="I67"/>
  <c r="J67" s="1"/>
  <c r="G67"/>
  <c r="I66"/>
  <c r="J66" s="1"/>
  <c r="G66"/>
  <c r="I65"/>
  <c r="J65" s="1"/>
  <c r="G65"/>
  <c r="I64"/>
  <c r="J64" s="1"/>
  <c r="G64"/>
  <c r="J63"/>
  <c r="I63"/>
  <c r="G63"/>
  <c r="I62"/>
  <c r="J62" s="1"/>
  <c r="G62"/>
  <c r="I61"/>
  <c r="J61" s="1"/>
  <c r="G61"/>
  <c r="I60"/>
  <c r="J60" s="1"/>
  <c r="G60"/>
  <c r="I59"/>
  <c r="J59" s="1"/>
  <c r="G59"/>
  <c r="I58"/>
  <c r="J58" s="1"/>
  <c r="G58"/>
  <c r="I57"/>
  <c r="J57" s="1"/>
  <c r="G57"/>
  <c r="I56"/>
  <c r="J56" s="1"/>
  <c r="G56"/>
  <c r="I55"/>
  <c r="J55" s="1"/>
  <c r="G55"/>
  <c r="I54"/>
  <c r="J54" s="1"/>
  <c r="G54"/>
  <c r="I53"/>
  <c r="J53" s="1"/>
  <c r="G53"/>
  <c r="I52"/>
  <c r="J52" s="1"/>
  <c r="G52"/>
  <c r="I51"/>
  <c r="J51" s="1"/>
  <c r="G51"/>
  <c r="I50"/>
  <c r="J50" s="1"/>
  <c r="G50"/>
  <c r="I49"/>
  <c r="J49" s="1"/>
  <c r="G49"/>
  <c r="I48"/>
  <c r="J48" s="1"/>
  <c r="G48"/>
  <c r="I47"/>
  <c r="J47" s="1"/>
  <c r="G47"/>
  <c r="I46"/>
  <c r="J46" s="1"/>
  <c r="G46"/>
  <c r="I45"/>
  <c r="J45" s="1"/>
  <c r="G45"/>
  <c r="I44"/>
  <c r="J44" s="1"/>
  <c r="G44"/>
  <c r="I43"/>
  <c r="J43" s="1"/>
  <c r="G43"/>
  <c r="I42"/>
  <c r="J42" s="1"/>
  <c r="G42"/>
  <c r="I41"/>
  <c r="J41" s="1"/>
  <c r="G41"/>
  <c r="I40"/>
  <c r="J40" s="1"/>
  <c r="G40"/>
  <c r="I39"/>
  <c r="J39" s="1"/>
  <c r="G39"/>
  <c r="I38"/>
  <c r="J38" s="1"/>
  <c r="G38"/>
  <c r="I37"/>
  <c r="J37" s="1"/>
  <c r="G37"/>
  <c r="I36"/>
  <c r="J36" s="1"/>
  <c r="G36"/>
  <c r="I35"/>
  <c r="J35" s="1"/>
  <c r="G35"/>
  <c r="I34"/>
  <c r="J34" s="1"/>
  <c r="G34"/>
  <c r="I33"/>
  <c r="J33" s="1"/>
  <c r="G33"/>
  <c r="I32"/>
  <c r="J32" s="1"/>
  <c r="G32"/>
  <c r="I31"/>
  <c r="J31" s="1"/>
  <c r="G31"/>
  <c r="I30"/>
  <c r="J30" s="1"/>
  <c r="G30"/>
  <c r="I29"/>
  <c r="J29" s="1"/>
  <c r="G29"/>
  <c r="I28"/>
  <c r="J28" s="1"/>
  <c r="G28"/>
  <c r="I27"/>
  <c r="J27" s="1"/>
  <c r="G27"/>
  <c r="I26"/>
  <c r="J26" s="1"/>
  <c r="G26"/>
  <c r="I25"/>
  <c r="J25" s="1"/>
  <c r="I24"/>
  <c r="J24" s="1"/>
  <c r="G24"/>
  <c r="I23"/>
  <c r="J23" s="1"/>
  <c r="G23"/>
  <c r="I22"/>
  <c r="J22" s="1"/>
  <c r="G22"/>
  <c r="I21"/>
  <c r="J21" s="1"/>
  <c r="G21"/>
  <c r="I20"/>
  <c r="J20" s="1"/>
  <c r="G20"/>
  <c r="I19"/>
  <c r="J19" s="1"/>
  <c r="G19"/>
  <c r="I18"/>
  <c r="J18" s="1"/>
  <c r="G18"/>
  <c r="I17"/>
  <c r="J17" s="1"/>
  <c r="G17"/>
  <c r="I16"/>
  <c r="J16" s="1"/>
  <c r="G16"/>
  <c r="I15"/>
  <c r="J15" s="1"/>
  <c r="G15"/>
  <c r="I14"/>
  <c r="J14" s="1"/>
  <c r="G14"/>
  <c r="I13"/>
  <c r="J13" s="1"/>
  <c r="G13"/>
  <c r="I12"/>
  <c r="J12" s="1"/>
  <c r="G12"/>
  <c r="I11"/>
  <c r="J11" s="1"/>
  <c r="G11"/>
  <c r="I10"/>
  <c r="J10" s="1"/>
  <c r="G10"/>
  <c r="G9"/>
  <c r="J116" l="1"/>
  <c r="G116"/>
</calcChain>
</file>

<file path=xl/sharedStrings.xml><?xml version="1.0" encoding="utf-8"?>
<sst xmlns="http://schemas.openxmlformats.org/spreadsheetml/2006/main" count="329" uniqueCount="225">
  <si>
    <t xml:space="preserve"> Część 1 – Dostawa artykułów spożywczych: przyprawy, artykuły sypkie, puszki, słoiki, butelki   </t>
  </si>
  <si>
    <t>ZAŁ. 1A/1</t>
  </si>
  <si>
    <t>L.p.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</si>
  <si>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</si>
  <si>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</si>
  <si>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</si>
  <si>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</si>
  <si>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</si>
  <si>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</si>
  <si>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</si>
  <si>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1.</t>
  </si>
  <si>
    <t>Cukier kryształ 1kg bez substancji przeciwzbrylających</t>
  </si>
  <si>
    <t>kg</t>
  </si>
  <si>
    <t>2.</t>
  </si>
  <si>
    <t>Cukier puder 400g bez substancji przeciwzbrylających</t>
  </si>
  <si>
    <t>szt</t>
  </si>
  <si>
    <t>3.</t>
  </si>
  <si>
    <t>Drożdże 100g, świeża kostka</t>
  </si>
  <si>
    <t>4.</t>
  </si>
  <si>
    <t>Ketchup bez konserwantów  450 g,pomidory (205g zużytych pomidorów na 100g produktu)cukier,sól,regulator kwasowości - kwas cytrynowy, naturalne aromaty,przyprawy.</t>
  </si>
  <si>
    <t>5.</t>
  </si>
  <si>
    <t>Dżem niskosłodzony 280g w szkle, owoce,woda,bez dodatku syrop glukozowo-fruktozowy,konserwantów i sztucznych barwników.Z 40g owoców na 100g produktu.</t>
  </si>
  <si>
    <t>6.</t>
  </si>
  <si>
    <t>Fasola duża sucha op. 500g bez oznak, pleśni, uszkodzeń,</t>
  </si>
  <si>
    <t>7.</t>
  </si>
  <si>
    <t>Herbata expresowa  opakowanie 100 szt. bardzo dobra, bez sztucznych barwników,aromatów</t>
  </si>
  <si>
    <t>8.</t>
  </si>
  <si>
    <t>Groch omielany op. 500g</t>
  </si>
  <si>
    <t>9.</t>
  </si>
  <si>
    <t>Herbata expresowa owocowa opakowanie 20 szt. bardzo dobra, susz owoców,bez sztucznych barwników,aromatów,różne owoce.</t>
  </si>
  <si>
    <t>10.</t>
  </si>
  <si>
    <t>Kawa zbożowa rozpuszczalna  op.150g- zboże 72% jęczmień, produkt wymagający gotowania</t>
  </si>
  <si>
    <t>11.</t>
  </si>
  <si>
    <t>Kasza manna błyskawiczna, 500g kl.I powinna być wolna od zanieczyszczeń organicznych(maka,otręby,całe ziarno,itp.)mineralnych(piasek itp.)szkodników i ich pozostałości,jednolity kolor,zapach typowy.</t>
  </si>
  <si>
    <t>12.</t>
  </si>
  <si>
    <t>Kasza jaglana 400g kl.I powinna być wolna od zanieczyszczeń organicznych(maka,otręby,całe ziarno,itp.)mineralnych(piasek itp.)szkodników i ich pozostałości,jednolity kolor,zapach typowy, pakowana 4x100g</t>
  </si>
  <si>
    <t>13.</t>
  </si>
  <si>
    <t>Kasza jęczmienna - wiejska średnia 400g kl.I powinna być wolna od zanieczyszczeń organicznych(maka,otręby,całe ziarno,itp.)mineralnych(piasek itp.)szkodników i ich pozostałości,jednolity,kolor,zapach typowy, pakowana 4x100g</t>
  </si>
  <si>
    <t>14.</t>
  </si>
  <si>
    <t xml:space="preserve"> Makaron nitki  op. 250g mąka z pszenicy durum, Opakowanie szczelne,czyste,bez odkształceń,odpowiednio oznakowane.</t>
  </si>
  <si>
    <t>15.</t>
  </si>
  <si>
    <t>Makaron świderki  op. 400 g mąka z pszenicy durum</t>
  </si>
  <si>
    <t>16.</t>
  </si>
  <si>
    <t>Makaron tarte ciasto op.250g, mąka pszenna, jajka, Opakowanie szczelne,czyste,bez odkształceń,odpowiednio oznakowane.</t>
  </si>
  <si>
    <t>17.</t>
  </si>
  <si>
    <t>Mąka ziemniaczana 1kg, skrobia z ziemniaków,kolor jednolity,biały,niedopuszczalne zanieczyszczenia organiczne i nieorganiczne. Smak i zapach swoisty.</t>
  </si>
  <si>
    <t>18.</t>
  </si>
  <si>
    <t>Mąka pszenna typ 450 1kg</t>
  </si>
  <si>
    <t>19.</t>
  </si>
  <si>
    <t>Proszek do pieczenia regulator kwasowości, skrobia ziemniaczana, kukurydziana,regulator kwasowości.</t>
  </si>
  <si>
    <t>20.</t>
  </si>
  <si>
    <t>Ryż biały długoziarnisty KL.I., pakowany 4x100g</t>
  </si>
  <si>
    <t>21.</t>
  </si>
  <si>
    <t>22.</t>
  </si>
  <si>
    <t>Sól sodowo- potasowa 1kg</t>
  </si>
  <si>
    <t>23.</t>
  </si>
  <si>
    <t>24.</t>
  </si>
  <si>
    <t>Groszek konserwowy puszka (400 gr)KL.I bez cukru,nie modyfikowana,Opakowanie szczelne,czyste,bez odkształceń,odpowiednio oznakowane.</t>
  </si>
  <si>
    <t>25.</t>
  </si>
  <si>
    <t>26.</t>
  </si>
  <si>
    <t>Krem z gorczycy z miodem op.200 gr woda, gorczyca biała, ocet spirytusowy, gorczyca czarna, cukier, sól, aromat, ekstrakt z kurkumy, bez sztucznych barwników.</t>
  </si>
  <si>
    <t>27.</t>
  </si>
  <si>
    <t>Olej  roślinny rzepakowy  butelka 1l z nasion rzepaku, czyli kwitnącej na żółto rośliny,bez zanieczyszczeń. Opakowanie szczelne,czyste,bez odkształceń,odpowiednio oznakowane.</t>
  </si>
  <si>
    <t>28.</t>
  </si>
  <si>
    <t>Płatki owsiane błyskawiczne 400g kl.I struktura- i konsystencja sypka.</t>
  </si>
  <si>
    <t>29.</t>
  </si>
  <si>
    <t>Płatki kukurydziane 500g, cukier, sól, glukoza, cukier brązowy, syrop cukru inwertowanego, melasa cukru trzcinowego, regulator kwasowośc. może zawierać orzeszki ziemne i orzechy. % - odnosi się do zawartości składnika w całym produkcie.</t>
  </si>
  <si>
    <t>30.</t>
  </si>
  <si>
    <t>31.</t>
  </si>
  <si>
    <t>32.</t>
  </si>
  <si>
    <t xml:space="preserve">Bazylia op. (10g) </t>
  </si>
  <si>
    <t>33.</t>
  </si>
  <si>
    <t>Liść  laurowy ( 6g )</t>
  </si>
  <si>
    <t>34.</t>
  </si>
  <si>
    <t>35.</t>
  </si>
  <si>
    <t>36.</t>
  </si>
  <si>
    <t>37.</t>
  </si>
  <si>
    <t>38.</t>
  </si>
  <si>
    <t>Ziele  angielskie ( 15 g)</t>
  </si>
  <si>
    <t>39.</t>
  </si>
  <si>
    <t>przyprawa lubczykowa do zup i sosów 10 g bez konserwantów</t>
  </si>
  <si>
    <t>40.</t>
  </si>
  <si>
    <t>41.</t>
  </si>
  <si>
    <t>42.</t>
  </si>
  <si>
    <t>Majonez stołowy 310g (olej rzepakowy, musztarda, ocet, gorczyca, sól, żółtka jaj kurzych 7%</t>
  </si>
  <si>
    <t>43.</t>
  </si>
  <si>
    <t>mąka kukurydziana 1kg</t>
  </si>
  <si>
    <t>44.</t>
  </si>
  <si>
    <t>Barszcz czerwony kiszony, butelka szklana/plastik, poj. do 500 ml, wyciąg z naturalnie kiszonych buraków, sól, czosnek, substancja konserwująca</t>
  </si>
  <si>
    <t>45.</t>
  </si>
  <si>
    <t>Koncentrat barszczu czerwonego butelka szklana 300ml, zagęszczony sok z buraków ćwikłowych (57%), woda, cukier, sól, regulator kwasowości - kwas cytrynowy, warzywa i ekstrakty warzywne (zawierają seler), przyprawy i ekstrakty przypraw, aromaty</t>
  </si>
  <si>
    <t>46.</t>
  </si>
  <si>
    <t>Makaron z pszenicy penne (rurka) 400g  mąka z pszenicy durum, Opakowanie szczelne,czyste,bez odkształceń,odpowiednio oznakowane.</t>
  </si>
  <si>
    <t>47.</t>
  </si>
  <si>
    <t>Makaron z pszenicy łazanka 250g mąka z pszenicy durum, Opakowanie szczelne,czyste,bez odkształceń,odpowiednio oznakowane.</t>
  </si>
  <si>
    <t>48.</t>
  </si>
  <si>
    <t>49.</t>
  </si>
  <si>
    <t>Pomidory krojone bez skórki puszka 400 ml, Pomidory bez skórki, sok pomidorowy, regulator kwasowości - kwas cytrynowy, Opakowanie szczelne,czyste,bez odkształceń,odpowiednio oznakowane.</t>
  </si>
  <si>
    <t>50.</t>
  </si>
  <si>
    <t>Wafle ryżowe 130g, ryż brązowy  Opakowanie szczelne,czyste,bez odkształceń,odpowiednio oznakowane.</t>
  </si>
  <si>
    <t>51.</t>
  </si>
  <si>
    <t>Morela suszona, opakowanie 150 g szczelne, odpowiednio oznakowane</t>
  </si>
  <si>
    <t>52.</t>
  </si>
  <si>
    <t>Śliwka kalifornijska suszona, opakowanie 150g</t>
  </si>
  <si>
    <t>53.</t>
  </si>
  <si>
    <t>Żurawina 200g, opakowanie szczelne, bez odkształceń, odpowiednio oznakowane</t>
  </si>
  <si>
    <t>54.</t>
  </si>
  <si>
    <t>Kasza kuskus, opakowanie 4x100g</t>
  </si>
  <si>
    <t>55.</t>
  </si>
  <si>
    <t>56.</t>
  </si>
  <si>
    <t>57.</t>
  </si>
  <si>
    <t>Tuńczyk w puszce-170g, w oleju, kawałki, opakowanie szczelne, bez odkształceń, odpowiednio oznakowane</t>
  </si>
  <si>
    <t>58.</t>
  </si>
  <si>
    <t>Galaretka owocowa, 75g</t>
  </si>
  <si>
    <t>59.</t>
  </si>
  <si>
    <t>60.</t>
  </si>
  <si>
    <t>Soczek w kartoniku, 0,2l z zagęszczonych soków 100%</t>
  </si>
  <si>
    <t>61.</t>
  </si>
  <si>
    <t>Chrzan tarty 180g, bez konserwantów i sztucznych barwników, kl.I, zakwaszany cytryną lub kwasem mlekowym, opakowanie- słoik szklany</t>
  </si>
  <si>
    <t>62.</t>
  </si>
  <si>
    <t>Żurek w butelce 500g</t>
  </si>
  <si>
    <t>63.</t>
  </si>
  <si>
    <t>bułka tarta, opakowanie 500g</t>
  </si>
  <si>
    <t>64.</t>
  </si>
  <si>
    <t>ryż biały kg - suchy posiada właściwą dla siebie barwę, połysk i zapach, wolny od jakichkolwiek zanieczyszczeń mechanicznych, pakowany po 1kg w w papierowe opakowania</t>
  </si>
  <si>
    <t>65.</t>
  </si>
  <si>
    <t>cukier waniliowy, opakowanie 16g</t>
  </si>
  <si>
    <t>66.</t>
  </si>
  <si>
    <t>cynamon, opakowanie 15g</t>
  </si>
  <si>
    <t>67.</t>
  </si>
  <si>
    <t>biała czekolada, opakowanie 90g</t>
  </si>
  <si>
    <t>68.</t>
  </si>
  <si>
    <t>czekolada mleczna, opakowanie 90g</t>
  </si>
  <si>
    <t>69.</t>
  </si>
  <si>
    <t>makrela w pomidorach opakowanie 170g, bez barwników i bez konserwantów</t>
  </si>
  <si>
    <t>70.</t>
  </si>
  <si>
    <t>herbatniki opakowanie 16g</t>
  </si>
  <si>
    <t>71.</t>
  </si>
  <si>
    <t>72.</t>
  </si>
  <si>
    <t>kakao, gorzkie, opakowanie 80g</t>
  </si>
  <si>
    <t>73.</t>
  </si>
  <si>
    <t>kasza boulgur premium, opakowanie 4x100g powinna być wolna od zanieczyszczeń organicznych(maka,otręby,całe ziarno,itp.)mineralnych(piasek itp.)szkodników i ich pozostałości,jednolity kolor,zapach typowy.</t>
  </si>
  <si>
    <t>74.</t>
  </si>
  <si>
    <t xml:space="preserve">krakersy z olejem rzepakowym, produkt wegetariański, bez dodatku wzmacniaczy smaku, opakowanie 180g. </t>
  </si>
  <si>
    <t>75.</t>
  </si>
  <si>
    <t>kwasek cytrynowy, opakowanie 50 g</t>
  </si>
  <si>
    <t>76.</t>
  </si>
  <si>
    <t>wafle tortowe kwadratowe 160g, opakowanie szczelne</t>
  </si>
  <si>
    <t>77.</t>
  </si>
  <si>
    <t xml:space="preserve">mak niebieski 400 g </t>
  </si>
  <si>
    <t>78.</t>
  </si>
  <si>
    <t>mąka ryżowa1 kg,Opakowanie szczelne,czyste,bez odkształceń,odpowiednio oznakowane.</t>
  </si>
  <si>
    <t>79.</t>
  </si>
  <si>
    <t>makaron ryżowy op. 250 g Opakowanie szczelne,czyste,bez odkształceń,odpowiednio oznakowane</t>
  </si>
  <si>
    <t>80.</t>
  </si>
  <si>
    <t>makaron literki  op.250g, mąka pszenna, jajka, Opakowanie szczelne,czyste,bez odkształceń,odpowiednio oznakowane.</t>
  </si>
  <si>
    <t>81.</t>
  </si>
  <si>
    <t>mandarynka puszka, owoce bez uszkodzeń, opakowanie szczelne bez odkształceń, odpowiednio oznakowane</t>
  </si>
  <si>
    <t>82.</t>
  </si>
  <si>
    <t>83.</t>
  </si>
  <si>
    <t>masa toffi puszka, puszka, opakowanie 510g</t>
  </si>
  <si>
    <t>84.</t>
  </si>
  <si>
    <t>orzech włoski opakowanie 100 g</t>
  </si>
  <si>
    <t>85.</t>
  </si>
  <si>
    <t>pestki słonecznika opakowanie 100 g</t>
  </si>
  <si>
    <t>86.</t>
  </si>
  <si>
    <t>87.</t>
  </si>
  <si>
    <t>Płatki granola, opakowanie 350g</t>
  </si>
  <si>
    <t>88.</t>
  </si>
  <si>
    <t>Makaron pełnoziarnisty penne 400g - skład: pełnoziarnista mąka pszenna durum, woda, bogaty w błonnik, witaminy z grupy B, minerały (żelazo, potas, cynk,wapń, fosfor). Opakowanie szczelne, zyste, bez uszkodzeń, odpowiednio oznakowane</t>
  </si>
  <si>
    <t>89.</t>
  </si>
  <si>
    <t>powidła 300 g w szkle, owoce,woda,bez dodatku syrop glukozowo-fruktozowy,konserwantów i sztucznych barwników. Ze182 g owoców na 100 g produktu</t>
  </si>
  <si>
    <t>90.</t>
  </si>
  <si>
    <t>przyprawa do piernika opakowanie 20 g</t>
  </si>
  <si>
    <t>91.</t>
  </si>
  <si>
    <t>rodzynki opakowanie 100 g</t>
  </si>
  <si>
    <t>92.</t>
  </si>
  <si>
    <t>93.</t>
  </si>
  <si>
    <t>Mąka kukurydziana 1kg</t>
  </si>
  <si>
    <t>94.</t>
  </si>
  <si>
    <t>soda oczyszczona opakowanie 70 g</t>
  </si>
  <si>
    <t>95.</t>
  </si>
  <si>
    <t>wiórki kokosowe opakowanie 100 g</t>
  </si>
  <si>
    <t>96.</t>
  </si>
  <si>
    <t>żelatyna spożywcza opakowanie 50 g</t>
  </si>
  <si>
    <t>97.</t>
  </si>
  <si>
    <t>pałeczki kukurydziane, opakowanie 200g</t>
  </si>
  <si>
    <t>98.</t>
  </si>
  <si>
    <t>herbatniki szkolne 400g</t>
  </si>
  <si>
    <t>99.</t>
  </si>
  <si>
    <t>100.</t>
  </si>
  <si>
    <t xml:space="preserve">Wafle zbożowo - ryżowe naturalne (beretki) 70g - mąka pszenna, ryżowa, olej, sól </t>
  </si>
  <si>
    <t>101.</t>
  </si>
  <si>
    <t>Zioła prowansalskie 10g</t>
  </si>
  <si>
    <t>102.</t>
  </si>
  <si>
    <t>Kminek mielony 20g</t>
  </si>
  <si>
    <t>103.</t>
  </si>
  <si>
    <t>Dynia pestki 100g - łuszczona</t>
  </si>
  <si>
    <t>104.</t>
  </si>
  <si>
    <t>105.</t>
  </si>
  <si>
    <t>Wafle kakaowe bez polewy 32g - kruchy, podzielny na mniejsze części</t>
  </si>
  <si>
    <t>106.</t>
  </si>
  <si>
    <t xml:space="preserve">Nazwa artykułu </t>
  </si>
  <si>
    <t>Ryż parboiled op. 4x100 g/obniżony indeks glikemiczny/, Opakowanie szczelne,czyste,bez odkształceń,odpowiednio oznakowane.</t>
  </si>
  <si>
    <t>Makaron bezglutenowy 500g - 100% mąki kukurydzianej, opakowanie szczelne, czyste, bez zanieczyszczeń , odpowiednio oznakowane</t>
  </si>
  <si>
    <t>Ryż basmati 400g, Opakowanie szczelne,czyste,bez odkształceń,odpowiednio oznakowane, pakowany 4x100g</t>
  </si>
  <si>
    <t>Soczewica czerwona  350g KL.I bez cukru,nie modyfikowana,Opakowanie szczelne,czyste,bez odkształceń,odpowiednio oznakowane.</t>
  </si>
  <si>
    <t>Brzoskwinie w puszce- op 820 gr  owoce bez uszkodzeń bez dodatku cukru, opakowanie szczelne bez odszktałceń, odpowiednio oznakowane.</t>
  </si>
  <si>
    <t>Pulpa pomidorowa - butelka 680g skład pomidor 99,5% pomidory bez skóry,bez konserwantów.kl.I.Opakowanie czyste bez odkształceń,odpowiednio oznakowane.</t>
  </si>
  <si>
    <t>Curry (20g)</t>
  </si>
  <si>
    <t>Majeranek  otarty 8 g</t>
  </si>
  <si>
    <t xml:space="preserve">Oregano op ( 8g ) </t>
  </si>
  <si>
    <t>Papryka słodka czerwona mielona- op.20g</t>
  </si>
  <si>
    <t>Pieprz  czarny  mielony 20g</t>
  </si>
  <si>
    <t xml:space="preserve">czosnek granulowany 20g </t>
  </si>
  <si>
    <t>Koncentrat pomidorowy 28-30% 190g</t>
  </si>
  <si>
    <t>Płatki ryżowe błyskawiczne, opakowanie 250g</t>
  </si>
  <si>
    <t>Płatki jaglane, opakowanie 200g</t>
  </si>
  <si>
    <t>Ananas w puszce 565g, owoce bez uszkodzeń, opakowanie szczelne bez odkształceń, odpowiednio oznakowane</t>
  </si>
  <si>
    <t>herbata miętowa opakowanie 40g. bardzo dobra, bez sztucznych barwników,aromatów</t>
  </si>
  <si>
    <t>marmolada, w szkle, owoce,woda,bez dodatku 380 g</t>
  </si>
  <si>
    <t>Płatki śniadaniowe miodowe 250g- mąka owsiana pełnoziarnista, mąka pszenna pełnoziarnista, mąka jęczmienna pełnoziarnista, cukier, miód, olej, sól, substancje wzbogacające : żelazo, witaminy C.D, witaminy z grupy B</t>
  </si>
  <si>
    <t>Pomidory lekko podsmażane 295g - produkt pasteryzowany, skład: pomidory 174g na 100g produktu, olej, cebula, sól</t>
  </si>
  <si>
    <t>pieczywo chrupkie/lekkie 110g</t>
  </si>
  <si>
    <t>Miód wielokwiatowy naturalny- słoik 1l naturalny nektarowy krajowy, bez barwników i domieszek, w opakowaniu szklanym, słoik, miód nie może być mieszniną różnych miodów.</t>
  </si>
</sst>
</file>

<file path=xl/styles.xml><?xml version="1.0" encoding="utf-8"?>
<styleSheet xmlns="http://schemas.openxmlformats.org/spreadsheetml/2006/main">
  <numFmts count="1">
    <numFmt numFmtId="164" formatCode="#,###.00"/>
  </numFmts>
  <fonts count="11"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 CE"/>
      <charset val="238"/>
    </font>
    <font>
      <sz val="10"/>
      <name val="Czcionka tekstu podstawowego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 applyProtection="1">
      <alignment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>
      <alignment vertical="center"/>
    </xf>
    <xf numFmtId="9" fontId="0" fillId="0" borderId="0" xfId="0" applyNumberFormat="1" applyAlignment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1" fontId="5" fillId="0" borderId="1" xfId="0" applyNumberFormat="1" applyFont="1" applyBorder="1" applyAlignment="1" applyProtection="1">
      <alignment horizontal="center"/>
    </xf>
    <xf numFmtId="0" fontId="4" fillId="0" borderId="1" xfId="0" applyFont="1" applyFill="1" applyBorder="1" applyAlignment="1">
      <alignment horizontal="right"/>
    </xf>
    <xf numFmtId="0" fontId="6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9" fontId="4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/>
    <xf numFmtId="0" fontId="9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9" fontId="9" fillId="0" borderId="1" xfId="0" applyNumberFormat="1" applyFont="1" applyBorder="1" applyAlignment="1" applyProtection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</xf>
    <xf numFmtId="2" fontId="7" fillId="0" borderId="1" xfId="0" applyNumberFormat="1" applyFont="1" applyBorder="1" applyAlignment="1" applyProtection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</xf>
    <xf numFmtId="0" fontId="9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Border="1" applyAlignment="1" applyProtection="1">
      <alignment horizontal="center"/>
    </xf>
    <xf numFmtId="4" fontId="2" fillId="0" borderId="2" xfId="0" applyNumberFormat="1" applyFont="1" applyBorder="1" applyAlignment="1" applyProtection="1"/>
    <xf numFmtId="9" fontId="0" fillId="0" borderId="0" xfId="0" applyNumberFormat="1" applyBorder="1" applyAlignment="1" applyProtection="1">
      <alignment horizontal="right"/>
    </xf>
    <xf numFmtId="2" fontId="7" fillId="0" borderId="1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/>
    </xf>
    <xf numFmtId="2" fontId="2" fillId="0" borderId="4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9" fontId="4" fillId="0" borderId="1" xfId="0" applyNumberFormat="1" applyFont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116"/>
  <sheetViews>
    <sheetView tabSelected="1" topLeftCell="A31" workbookViewId="0">
      <selection activeCell="O37" sqref="O37"/>
    </sheetView>
  </sheetViews>
  <sheetFormatPr defaultColWidth="8.09765625" defaultRowHeight="13.8"/>
  <cols>
    <col min="1" max="1" width="1" customWidth="1"/>
    <col min="2" max="2" width="4.3984375" style="6" customWidth="1"/>
    <col min="3" max="3" width="48.3984375" style="6" customWidth="1"/>
    <col min="4" max="4" width="6.296875" style="7" customWidth="1"/>
    <col min="5" max="5" width="8.09765625" style="1" customWidth="1"/>
    <col min="7" max="7" width="11" style="6" customWidth="1"/>
    <col min="8" max="8" width="5.59765625" style="6" customWidth="1"/>
    <col min="9" max="9" width="8.796875" style="6" customWidth="1"/>
    <col min="10" max="10" width="8.19921875" style="6" customWidth="1"/>
    <col min="11" max="11" width="7" style="6" customWidth="1"/>
  </cols>
  <sheetData>
    <row r="2" spans="1:11" ht="14.4">
      <c r="B2" s="1"/>
      <c r="C2" s="2" t="s">
        <v>0</v>
      </c>
      <c r="D2" s="3"/>
      <c r="E2" s="3"/>
      <c r="F2" s="2"/>
      <c r="G2" s="2"/>
      <c r="H2" s="2"/>
      <c r="I2" s="2"/>
      <c r="J2" s="2"/>
      <c r="K2" s="2"/>
    </row>
    <row r="3" spans="1:11" ht="15.6">
      <c r="B3" s="1"/>
      <c r="C3" s="4"/>
      <c r="D3" s="5"/>
      <c r="E3" s="5"/>
      <c r="F3" s="4"/>
      <c r="G3" s="4"/>
      <c r="H3" s="4"/>
      <c r="I3" s="4"/>
      <c r="J3" s="4"/>
      <c r="K3" s="4"/>
    </row>
    <row r="4" spans="1:11" ht="14.4">
      <c r="B4" s="1"/>
      <c r="H4" s="8"/>
      <c r="I4" s="8"/>
      <c r="J4" s="57" t="s">
        <v>1</v>
      </c>
      <c r="K4" s="57"/>
    </row>
    <row r="5" spans="1:11" ht="15" customHeight="1">
      <c r="B5" s="58" t="s">
        <v>2</v>
      </c>
      <c r="C5" s="59" t="s">
        <v>202</v>
      </c>
      <c r="D5" s="58" t="s">
        <v>3</v>
      </c>
      <c r="E5" s="62" t="s">
        <v>4</v>
      </c>
      <c r="F5" s="62" t="s">
        <v>5</v>
      </c>
      <c r="G5" s="62" t="s">
        <v>6</v>
      </c>
      <c r="H5" s="63" t="s">
        <v>7</v>
      </c>
      <c r="I5" s="62" t="s">
        <v>8</v>
      </c>
      <c r="J5" s="62" t="s">
        <v>9</v>
      </c>
      <c r="K5" s="62"/>
    </row>
    <row r="6" spans="1:11">
      <c r="B6" s="58"/>
      <c r="C6" s="60"/>
      <c r="D6" s="58"/>
      <c r="E6" s="62"/>
      <c r="F6" s="62"/>
      <c r="G6" s="62"/>
      <c r="H6" s="63"/>
      <c r="I6" s="62"/>
      <c r="J6" s="62"/>
      <c r="K6" s="62"/>
    </row>
    <row r="7" spans="1:11" ht="28.5" customHeight="1">
      <c r="B7" s="58"/>
      <c r="C7" s="61"/>
      <c r="D7" s="58"/>
      <c r="E7" s="62"/>
      <c r="F7" s="62"/>
      <c r="G7" s="62"/>
      <c r="H7" s="63"/>
      <c r="I7" s="62"/>
      <c r="J7" s="62"/>
      <c r="K7" s="62"/>
    </row>
    <row r="8" spans="1:11" ht="14.4">
      <c r="B8" s="9">
        <v>1</v>
      </c>
      <c r="C8" s="10">
        <v>2</v>
      </c>
      <c r="D8" s="9">
        <v>3</v>
      </c>
      <c r="E8" s="9">
        <v>4</v>
      </c>
      <c r="F8" s="10">
        <v>5</v>
      </c>
      <c r="G8" s="10">
        <v>6</v>
      </c>
      <c r="H8" s="11">
        <v>7</v>
      </c>
      <c r="I8" s="11">
        <v>8</v>
      </c>
      <c r="J8" s="56">
        <v>9</v>
      </c>
      <c r="K8" s="56"/>
    </row>
    <row r="9" spans="1:11">
      <c r="B9" s="12" t="s">
        <v>10</v>
      </c>
      <c r="C9" s="13" t="s">
        <v>11</v>
      </c>
      <c r="D9" s="14" t="s">
        <v>12</v>
      </c>
      <c r="E9" s="14">
        <v>450</v>
      </c>
      <c r="F9" s="15"/>
      <c r="G9" s="16">
        <f t="shared" ref="G9:G77" si="0">E9*F9</f>
        <v>0</v>
      </c>
      <c r="H9" s="17"/>
      <c r="I9" s="16">
        <f t="shared" ref="I9:I77" si="1">ROUND(F9*H9+F9,2)</f>
        <v>0</v>
      </c>
      <c r="J9" s="53">
        <f t="shared" ref="J9:J72" si="2">I9*E9</f>
        <v>0</v>
      </c>
      <c r="K9" s="53"/>
    </row>
    <row r="10" spans="1:11">
      <c r="B10" s="12" t="s">
        <v>13</v>
      </c>
      <c r="C10" s="13" t="s">
        <v>14</v>
      </c>
      <c r="D10" s="14" t="s">
        <v>15</v>
      </c>
      <c r="E10" s="14">
        <v>20</v>
      </c>
      <c r="F10" s="15"/>
      <c r="G10" s="16">
        <f t="shared" si="0"/>
        <v>0</v>
      </c>
      <c r="H10" s="17"/>
      <c r="I10" s="16">
        <f t="shared" si="1"/>
        <v>0</v>
      </c>
      <c r="J10" s="53">
        <f t="shared" si="2"/>
        <v>0</v>
      </c>
      <c r="K10" s="53"/>
    </row>
    <row r="11" spans="1:11">
      <c r="B11" s="12" t="s">
        <v>16</v>
      </c>
      <c r="C11" s="13" t="s">
        <v>17</v>
      </c>
      <c r="D11" s="14" t="s">
        <v>15</v>
      </c>
      <c r="E11" s="14">
        <v>170</v>
      </c>
      <c r="F11" s="15"/>
      <c r="G11" s="16">
        <f t="shared" si="0"/>
        <v>0</v>
      </c>
      <c r="H11" s="17"/>
      <c r="I11" s="16">
        <f t="shared" si="1"/>
        <v>0</v>
      </c>
      <c r="J11" s="53">
        <f t="shared" si="2"/>
        <v>0</v>
      </c>
      <c r="K11" s="53"/>
    </row>
    <row r="12" spans="1:11" ht="39.6">
      <c r="B12" s="12" t="s">
        <v>18</v>
      </c>
      <c r="C12" s="18" t="s">
        <v>19</v>
      </c>
      <c r="D12" s="14" t="s">
        <v>15</v>
      </c>
      <c r="E12" s="14">
        <v>30</v>
      </c>
      <c r="F12" s="15"/>
      <c r="G12" s="16">
        <f t="shared" si="0"/>
        <v>0</v>
      </c>
      <c r="H12" s="17"/>
      <c r="I12" s="16">
        <f t="shared" si="1"/>
        <v>0</v>
      </c>
      <c r="J12" s="53">
        <f t="shared" si="2"/>
        <v>0</v>
      </c>
      <c r="K12" s="53"/>
    </row>
    <row r="13" spans="1:11" ht="39.6">
      <c r="B13" s="12" t="s">
        <v>20</v>
      </c>
      <c r="C13" s="18" t="s">
        <v>21</v>
      </c>
      <c r="D13" s="14" t="s">
        <v>15</v>
      </c>
      <c r="E13" s="14">
        <v>110</v>
      </c>
      <c r="F13" s="15"/>
      <c r="G13" s="16">
        <f t="shared" si="0"/>
        <v>0</v>
      </c>
      <c r="H13" s="17"/>
      <c r="I13" s="16">
        <f t="shared" si="1"/>
        <v>0</v>
      </c>
      <c r="J13" s="53">
        <f t="shared" si="2"/>
        <v>0</v>
      </c>
      <c r="K13" s="53"/>
    </row>
    <row r="14" spans="1:11">
      <c r="B14" s="12" t="s">
        <v>22</v>
      </c>
      <c r="C14" s="18" t="s">
        <v>23</v>
      </c>
      <c r="D14" s="14" t="s">
        <v>15</v>
      </c>
      <c r="E14" s="14">
        <v>35</v>
      </c>
      <c r="F14" s="15"/>
      <c r="G14" s="16">
        <f t="shared" si="0"/>
        <v>0</v>
      </c>
      <c r="H14" s="17"/>
      <c r="I14" s="16">
        <f t="shared" si="1"/>
        <v>0</v>
      </c>
      <c r="J14" s="53">
        <f t="shared" si="2"/>
        <v>0</v>
      </c>
      <c r="K14" s="53"/>
    </row>
    <row r="15" spans="1:11" ht="26.4">
      <c r="B15" s="12" t="s">
        <v>24</v>
      </c>
      <c r="C15" s="18" t="s">
        <v>25</v>
      </c>
      <c r="D15" s="14" t="s">
        <v>15</v>
      </c>
      <c r="E15" s="14">
        <v>35</v>
      </c>
      <c r="F15" s="15"/>
      <c r="G15" s="16">
        <f t="shared" si="0"/>
        <v>0</v>
      </c>
      <c r="H15" s="17"/>
      <c r="I15" s="16">
        <f t="shared" si="1"/>
        <v>0</v>
      </c>
      <c r="J15" s="53">
        <f t="shared" si="2"/>
        <v>0</v>
      </c>
      <c r="K15" s="53"/>
    </row>
    <row r="16" spans="1:11">
      <c r="A16" s="6"/>
      <c r="B16" s="12" t="s">
        <v>26</v>
      </c>
      <c r="C16" s="19" t="s">
        <v>27</v>
      </c>
      <c r="D16" s="14" t="s">
        <v>15</v>
      </c>
      <c r="E16" s="14">
        <v>30</v>
      </c>
      <c r="F16" s="15"/>
      <c r="G16" s="16">
        <f t="shared" si="0"/>
        <v>0</v>
      </c>
      <c r="H16" s="17"/>
      <c r="I16" s="16">
        <f t="shared" si="1"/>
        <v>0</v>
      </c>
      <c r="J16" s="53">
        <f t="shared" si="2"/>
        <v>0</v>
      </c>
      <c r="K16" s="53"/>
    </row>
    <row r="17" spans="2:11" ht="26.4" customHeight="1">
      <c r="B17" s="12" t="s">
        <v>28</v>
      </c>
      <c r="C17" s="18" t="s">
        <v>29</v>
      </c>
      <c r="D17" s="14" t="s">
        <v>15</v>
      </c>
      <c r="E17" s="14">
        <v>60</v>
      </c>
      <c r="F17" s="15"/>
      <c r="G17" s="16">
        <f t="shared" si="0"/>
        <v>0</v>
      </c>
      <c r="H17" s="17"/>
      <c r="I17" s="16">
        <f t="shared" si="1"/>
        <v>0</v>
      </c>
      <c r="J17" s="53">
        <f t="shared" si="2"/>
        <v>0</v>
      </c>
      <c r="K17" s="53"/>
    </row>
    <row r="18" spans="2:11" ht="26.4">
      <c r="B18" s="12" t="s">
        <v>30</v>
      </c>
      <c r="C18" s="20" t="s">
        <v>31</v>
      </c>
      <c r="D18" s="21" t="s">
        <v>15</v>
      </c>
      <c r="E18" s="14">
        <v>50</v>
      </c>
      <c r="F18" s="15"/>
      <c r="G18" s="16">
        <f t="shared" si="0"/>
        <v>0</v>
      </c>
      <c r="H18" s="17"/>
      <c r="I18" s="16">
        <f t="shared" si="1"/>
        <v>0</v>
      </c>
      <c r="J18" s="53">
        <f t="shared" si="2"/>
        <v>0</v>
      </c>
      <c r="K18" s="53"/>
    </row>
    <row r="19" spans="2:11" ht="52.8">
      <c r="B19" s="12" t="s">
        <v>32</v>
      </c>
      <c r="C19" s="18" t="s">
        <v>33</v>
      </c>
      <c r="D19" s="14" t="s">
        <v>15</v>
      </c>
      <c r="E19" s="14">
        <v>65</v>
      </c>
      <c r="F19" s="15"/>
      <c r="G19" s="16">
        <f t="shared" si="0"/>
        <v>0</v>
      </c>
      <c r="H19" s="17"/>
      <c r="I19" s="16">
        <f t="shared" si="1"/>
        <v>0</v>
      </c>
      <c r="J19" s="53">
        <f t="shared" si="2"/>
        <v>0</v>
      </c>
      <c r="K19" s="53"/>
    </row>
    <row r="20" spans="2:11" ht="52.8">
      <c r="B20" s="12" t="s">
        <v>34</v>
      </c>
      <c r="C20" s="20" t="s">
        <v>35</v>
      </c>
      <c r="D20" s="14" t="s">
        <v>15</v>
      </c>
      <c r="E20" s="14">
        <v>50</v>
      </c>
      <c r="F20" s="15"/>
      <c r="G20" s="16">
        <f t="shared" si="0"/>
        <v>0</v>
      </c>
      <c r="H20" s="17"/>
      <c r="I20" s="16">
        <f t="shared" si="1"/>
        <v>0</v>
      </c>
      <c r="J20" s="53">
        <f t="shared" si="2"/>
        <v>0</v>
      </c>
      <c r="K20" s="53"/>
    </row>
    <row r="21" spans="2:11" ht="52.8">
      <c r="B21" s="12" t="s">
        <v>36</v>
      </c>
      <c r="C21" s="20" t="s">
        <v>37</v>
      </c>
      <c r="D21" s="14" t="s">
        <v>15</v>
      </c>
      <c r="E21" s="14">
        <v>90</v>
      </c>
      <c r="F21" s="15"/>
      <c r="G21" s="16">
        <f t="shared" si="0"/>
        <v>0</v>
      </c>
      <c r="H21" s="17"/>
      <c r="I21" s="16">
        <f t="shared" si="1"/>
        <v>0</v>
      </c>
      <c r="J21" s="53">
        <f t="shared" si="2"/>
        <v>0</v>
      </c>
      <c r="K21" s="53"/>
    </row>
    <row r="22" spans="2:11" ht="26.4">
      <c r="B22" s="12" t="s">
        <v>38</v>
      </c>
      <c r="C22" s="18" t="s">
        <v>39</v>
      </c>
      <c r="D22" s="14" t="s">
        <v>15</v>
      </c>
      <c r="E22" s="14">
        <v>80</v>
      </c>
      <c r="F22" s="15"/>
      <c r="G22" s="16">
        <f t="shared" si="0"/>
        <v>0</v>
      </c>
      <c r="H22" s="17"/>
      <c r="I22" s="16">
        <f t="shared" si="1"/>
        <v>0</v>
      </c>
      <c r="J22" s="53">
        <f t="shared" si="2"/>
        <v>0</v>
      </c>
      <c r="K22" s="53"/>
    </row>
    <row r="23" spans="2:11">
      <c r="B23" s="12" t="s">
        <v>40</v>
      </c>
      <c r="C23" s="13" t="s">
        <v>41</v>
      </c>
      <c r="D23" s="14" t="s">
        <v>15</v>
      </c>
      <c r="E23" s="14">
        <v>140</v>
      </c>
      <c r="F23" s="15"/>
      <c r="G23" s="16">
        <f t="shared" si="0"/>
        <v>0</v>
      </c>
      <c r="H23" s="17"/>
      <c r="I23" s="16">
        <f t="shared" si="1"/>
        <v>0</v>
      </c>
      <c r="J23" s="53">
        <f t="shared" si="2"/>
        <v>0</v>
      </c>
      <c r="K23" s="53"/>
    </row>
    <row r="24" spans="2:11" ht="27.6" customHeight="1">
      <c r="B24" s="12" t="s">
        <v>42</v>
      </c>
      <c r="C24" s="18" t="s">
        <v>43</v>
      </c>
      <c r="D24" s="14" t="s">
        <v>15</v>
      </c>
      <c r="E24" s="14">
        <v>70</v>
      </c>
      <c r="F24" s="15"/>
      <c r="G24" s="16">
        <f t="shared" si="0"/>
        <v>0</v>
      </c>
      <c r="H24" s="17"/>
      <c r="I24" s="16">
        <f t="shared" si="1"/>
        <v>0</v>
      </c>
      <c r="J24" s="53">
        <f t="shared" si="2"/>
        <v>0</v>
      </c>
      <c r="K24" s="53"/>
    </row>
    <row r="25" spans="2:11" ht="39.6">
      <c r="B25" s="12" t="s">
        <v>44</v>
      </c>
      <c r="C25" s="20" t="s">
        <v>45</v>
      </c>
      <c r="D25" s="14" t="s">
        <v>12</v>
      </c>
      <c r="E25" s="14">
        <v>150</v>
      </c>
      <c r="F25" s="15"/>
      <c r="G25" s="16">
        <f>E25*F25</f>
        <v>0</v>
      </c>
      <c r="H25" s="17"/>
      <c r="I25" s="16">
        <f t="shared" si="1"/>
        <v>0</v>
      </c>
      <c r="J25" s="53">
        <f t="shared" si="2"/>
        <v>0</v>
      </c>
      <c r="K25" s="53"/>
    </row>
    <row r="26" spans="2:11">
      <c r="B26" s="12" t="s">
        <v>46</v>
      </c>
      <c r="C26" s="13" t="s">
        <v>47</v>
      </c>
      <c r="D26" s="14" t="s">
        <v>12</v>
      </c>
      <c r="E26" s="14">
        <v>430</v>
      </c>
      <c r="F26" s="15"/>
      <c r="G26" s="16">
        <f t="shared" si="0"/>
        <v>0</v>
      </c>
      <c r="H26" s="17"/>
      <c r="I26" s="16">
        <f t="shared" si="1"/>
        <v>0</v>
      </c>
      <c r="J26" s="53">
        <f t="shared" si="2"/>
        <v>0</v>
      </c>
      <c r="K26" s="53"/>
    </row>
    <row r="27" spans="2:11" ht="26.4">
      <c r="B27" s="12" t="s">
        <v>48</v>
      </c>
      <c r="C27" s="18" t="s">
        <v>49</v>
      </c>
      <c r="D27" s="14" t="s">
        <v>15</v>
      </c>
      <c r="E27" s="14">
        <v>90</v>
      </c>
      <c r="F27" s="15"/>
      <c r="G27" s="16">
        <f t="shared" si="0"/>
        <v>0</v>
      </c>
      <c r="H27" s="17"/>
      <c r="I27" s="16">
        <f t="shared" si="1"/>
        <v>0</v>
      </c>
      <c r="J27" s="53">
        <f t="shared" si="2"/>
        <v>0</v>
      </c>
      <c r="K27" s="53"/>
    </row>
    <row r="28" spans="2:11">
      <c r="B28" s="12" t="s">
        <v>50</v>
      </c>
      <c r="C28" s="13" t="s">
        <v>51</v>
      </c>
      <c r="D28" s="14" t="s">
        <v>15</v>
      </c>
      <c r="E28" s="14">
        <v>50</v>
      </c>
      <c r="F28" s="15"/>
      <c r="G28" s="16">
        <f t="shared" si="0"/>
        <v>0</v>
      </c>
      <c r="H28" s="17"/>
      <c r="I28" s="16">
        <f t="shared" si="1"/>
        <v>0</v>
      </c>
      <c r="J28" s="53">
        <f t="shared" si="2"/>
        <v>0</v>
      </c>
      <c r="K28" s="53"/>
    </row>
    <row r="29" spans="2:11" ht="39.6">
      <c r="B29" s="12" t="s">
        <v>52</v>
      </c>
      <c r="C29" s="20" t="s">
        <v>206</v>
      </c>
      <c r="D29" s="14" t="s">
        <v>15</v>
      </c>
      <c r="E29" s="14">
        <v>10</v>
      </c>
      <c r="F29" s="15"/>
      <c r="G29" s="16">
        <f t="shared" si="0"/>
        <v>0</v>
      </c>
      <c r="H29" s="17"/>
      <c r="I29" s="16">
        <f t="shared" si="1"/>
        <v>0</v>
      </c>
      <c r="J29" s="53">
        <f t="shared" si="2"/>
        <v>0</v>
      </c>
      <c r="K29" s="53"/>
    </row>
    <row r="30" spans="2:11">
      <c r="B30" s="12" t="s">
        <v>53</v>
      </c>
      <c r="C30" s="13" t="s">
        <v>54</v>
      </c>
      <c r="D30" s="14" t="s">
        <v>12</v>
      </c>
      <c r="E30" s="14">
        <v>60</v>
      </c>
      <c r="F30" s="15"/>
      <c r="G30" s="16">
        <f t="shared" si="0"/>
        <v>0</v>
      </c>
      <c r="H30" s="17"/>
      <c r="I30" s="16">
        <f t="shared" si="1"/>
        <v>0</v>
      </c>
      <c r="J30" s="53">
        <f t="shared" si="2"/>
        <v>0</v>
      </c>
      <c r="K30" s="53"/>
    </row>
    <row r="31" spans="2:11" ht="39.6">
      <c r="B31" s="12" t="s">
        <v>55</v>
      </c>
      <c r="C31" s="22" t="s">
        <v>207</v>
      </c>
      <c r="D31" s="14" t="s">
        <v>15</v>
      </c>
      <c r="E31" s="14">
        <v>100</v>
      </c>
      <c r="F31" s="15"/>
      <c r="G31" s="16">
        <f t="shared" si="0"/>
        <v>0</v>
      </c>
      <c r="H31" s="17"/>
      <c r="I31" s="16">
        <f t="shared" si="1"/>
        <v>0</v>
      </c>
      <c r="J31" s="53">
        <f t="shared" si="2"/>
        <v>0</v>
      </c>
      <c r="K31" s="53"/>
    </row>
    <row r="32" spans="2:11" ht="39.6">
      <c r="B32" s="12" t="s">
        <v>56</v>
      </c>
      <c r="C32" s="22" t="s">
        <v>57</v>
      </c>
      <c r="D32" s="14" t="s">
        <v>15</v>
      </c>
      <c r="E32" s="14">
        <v>5</v>
      </c>
      <c r="F32" s="15"/>
      <c r="G32" s="16">
        <f t="shared" si="0"/>
        <v>0</v>
      </c>
      <c r="H32" s="17"/>
      <c r="I32" s="16">
        <f t="shared" si="1"/>
        <v>0</v>
      </c>
      <c r="J32" s="53">
        <f t="shared" si="2"/>
        <v>0</v>
      </c>
      <c r="K32" s="53"/>
    </row>
    <row r="33" spans="2:11" ht="39.6">
      <c r="B33" s="12" t="s">
        <v>58</v>
      </c>
      <c r="C33" s="23" t="s">
        <v>224</v>
      </c>
      <c r="D33" s="14" t="s">
        <v>15</v>
      </c>
      <c r="E33" s="14">
        <v>28</v>
      </c>
      <c r="F33" s="15"/>
      <c r="G33" s="16">
        <f t="shared" si="0"/>
        <v>0</v>
      </c>
      <c r="H33" s="17"/>
      <c r="I33" s="16">
        <f t="shared" si="1"/>
        <v>0</v>
      </c>
      <c r="J33" s="53">
        <f t="shared" si="2"/>
        <v>0</v>
      </c>
      <c r="K33" s="53"/>
    </row>
    <row r="34" spans="2:11" ht="39.6">
      <c r="B34" s="12" t="s">
        <v>59</v>
      </c>
      <c r="C34" s="22" t="s">
        <v>60</v>
      </c>
      <c r="D34" s="14" t="s">
        <v>15</v>
      </c>
      <c r="E34" s="14">
        <v>25</v>
      </c>
      <c r="F34" s="15"/>
      <c r="G34" s="16">
        <f t="shared" si="0"/>
        <v>0</v>
      </c>
      <c r="H34" s="17"/>
      <c r="I34" s="16">
        <f t="shared" si="1"/>
        <v>0</v>
      </c>
      <c r="J34" s="53">
        <f t="shared" si="2"/>
        <v>0</v>
      </c>
      <c r="K34" s="53"/>
    </row>
    <row r="35" spans="2:11" ht="42" customHeight="1">
      <c r="B35" s="12" t="s">
        <v>61</v>
      </c>
      <c r="C35" s="23" t="s">
        <v>62</v>
      </c>
      <c r="D35" s="14" t="s">
        <v>15</v>
      </c>
      <c r="E35" s="14">
        <v>150</v>
      </c>
      <c r="F35" s="15"/>
      <c r="G35" s="16">
        <f t="shared" si="0"/>
        <v>0</v>
      </c>
      <c r="H35" s="17"/>
      <c r="I35" s="16">
        <f t="shared" si="1"/>
        <v>0</v>
      </c>
      <c r="J35" s="53">
        <f t="shared" si="2"/>
        <v>0</v>
      </c>
      <c r="K35" s="53"/>
    </row>
    <row r="36" spans="2:11" ht="26.4">
      <c r="B36" s="12" t="s">
        <v>63</v>
      </c>
      <c r="C36" s="23" t="s">
        <v>64</v>
      </c>
      <c r="D36" s="14" t="s">
        <v>15</v>
      </c>
      <c r="E36" s="14">
        <v>40</v>
      </c>
      <c r="F36" s="15"/>
      <c r="G36" s="16">
        <f t="shared" si="0"/>
        <v>0</v>
      </c>
      <c r="H36" s="17"/>
      <c r="I36" s="16">
        <f t="shared" si="1"/>
        <v>0</v>
      </c>
      <c r="J36" s="53">
        <f t="shared" si="2"/>
        <v>0</v>
      </c>
      <c r="K36" s="53"/>
    </row>
    <row r="37" spans="2:11" ht="55.8" customHeight="1">
      <c r="B37" s="12" t="s">
        <v>65</v>
      </c>
      <c r="C37" s="23" t="s">
        <v>66</v>
      </c>
      <c r="D37" s="14" t="s">
        <v>15</v>
      </c>
      <c r="E37" s="14">
        <v>100</v>
      </c>
      <c r="F37" s="15"/>
      <c r="G37" s="16">
        <f t="shared" si="0"/>
        <v>0</v>
      </c>
      <c r="H37" s="17"/>
      <c r="I37" s="16">
        <f t="shared" si="1"/>
        <v>0</v>
      </c>
      <c r="J37" s="53">
        <f t="shared" si="2"/>
        <v>0</v>
      </c>
      <c r="K37" s="53"/>
    </row>
    <row r="38" spans="2:11" ht="39.6">
      <c r="B38" s="12" t="s">
        <v>67</v>
      </c>
      <c r="C38" s="20" t="s">
        <v>208</v>
      </c>
      <c r="D38" s="14" t="s">
        <v>15</v>
      </c>
      <c r="E38" s="14">
        <v>140</v>
      </c>
      <c r="F38" s="15"/>
      <c r="G38" s="16">
        <f t="shared" si="0"/>
        <v>0</v>
      </c>
      <c r="H38" s="17"/>
      <c r="I38" s="16">
        <f t="shared" si="1"/>
        <v>0</v>
      </c>
      <c r="J38" s="53">
        <f t="shared" si="2"/>
        <v>0</v>
      </c>
      <c r="K38" s="53"/>
    </row>
    <row r="39" spans="2:11">
      <c r="B39" s="12" t="s">
        <v>68</v>
      </c>
      <c r="C39" s="24" t="s">
        <v>209</v>
      </c>
      <c r="D39" s="25" t="s">
        <v>15</v>
      </c>
      <c r="E39" s="14">
        <v>10</v>
      </c>
      <c r="F39" s="15"/>
      <c r="G39" s="16">
        <f t="shared" si="0"/>
        <v>0</v>
      </c>
      <c r="H39" s="17"/>
      <c r="I39" s="16">
        <f t="shared" si="1"/>
        <v>0</v>
      </c>
      <c r="J39" s="53">
        <f t="shared" si="2"/>
        <v>0</v>
      </c>
      <c r="K39" s="53"/>
    </row>
    <row r="40" spans="2:11">
      <c r="B40" s="12" t="s">
        <v>69</v>
      </c>
      <c r="C40" s="20" t="s">
        <v>70</v>
      </c>
      <c r="D40" s="26" t="s">
        <v>15</v>
      </c>
      <c r="E40" s="14">
        <v>5</v>
      </c>
      <c r="F40" s="15"/>
      <c r="G40" s="16">
        <f t="shared" si="0"/>
        <v>0</v>
      </c>
      <c r="H40" s="17"/>
      <c r="I40" s="16">
        <f t="shared" si="1"/>
        <v>0</v>
      </c>
      <c r="J40" s="53">
        <f t="shared" si="2"/>
        <v>0</v>
      </c>
      <c r="K40" s="53"/>
    </row>
    <row r="41" spans="2:11">
      <c r="B41" s="12" t="s">
        <v>71</v>
      </c>
      <c r="C41" s="24" t="s">
        <v>72</v>
      </c>
      <c r="D41" s="26" t="s">
        <v>15</v>
      </c>
      <c r="E41" s="14">
        <v>30</v>
      </c>
      <c r="F41" s="15"/>
      <c r="G41" s="16">
        <f t="shared" si="0"/>
        <v>0</v>
      </c>
      <c r="H41" s="17"/>
      <c r="I41" s="16">
        <f t="shared" si="1"/>
        <v>0</v>
      </c>
      <c r="J41" s="53">
        <f t="shared" si="2"/>
        <v>0</v>
      </c>
      <c r="K41" s="53"/>
    </row>
    <row r="42" spans="2:11">
      <c r="B42" s="12" t="s">
        <v>73</v>
      </c>
      <c r="C42" s="24" t="s">
        <v>210</v>
      </c>
      <c r="D42" s="26" t="s">
        <v>15</v>
      </c>
      <c r="E42" s="14">
        <v>15</v>
      </c>
      <c r="F42" s="15"/>
      <c r="G42" s="16">
        <f t="shared" si="0"/>
        <v>0</v>
      </c>
      <c r="H42" s="17"/>
      <c r="I42" s="16">
        <f t="shared" si="1"/>
        <v>0</v>
      </c>
      <c r="J42" s="53">
        <f t="shared" si="2"/>
        <v>0</v>
      </c>
      <c r="K42" s="53"/>
    </row>
    <row r="43" spans="2:11">
      <c r="B43" s="12" t="s">
        <v>74</v>
      </c>
      <c r="C43" s="20" t="s">
        <v>211</v>
      </c>
      <c r="D43" s="26" t="s">
        <v>15</v>
      </c>
      <c r="E43" s="14">
        <v>5</v>
      </c>
      <c r="F43" s="15"/>
      <c r="G43" s="16">
        <f t="shared" si="0"/>
        <v>0</v>
      </c>
      <c r="H43" s="17"/>
      <c r="I43" s="16">
        <f t="shared" si="1"/>
        <v>0</v>
      </c>
      <c r="J43" s="53">
        <f t="shared" si="2"/>
        <v>0</v>
      </c>
      <c r="K43" s="53"/>
    </row>
    <row r="44" spans="2:11">
      <c r="B44" s="12" t="s">
        <v>75</v>
      </c>
      <c r="C44" s="20" t="s">
        <v>212</v>
      </c>
      <c r="D44" s="26" t="s">
        <v>15</v>
      </c>
      <c r="E44" s="14">
        <v>25</v>
      </c>
      <c r="F44" s="15"/>
      <c r="G44" s="16">
        <f t="shared" si="0"/>
        <v>0</v>
      </c>
      <c r="H44" s="17"/>
      <c r="I44" s="16">
        <f t="shared" si="1"/>
        <v>0</v>
      </c>
      <c r="J44" s="53">
        <f t="shared" si="2"/>
        <v>0</v>
      </c>
      <c r="K44" s="53"/>
    </row>
    <row r="45" spans="2:11">
      <c r="B45" s="12" t="s">
        <v>76</v>
      </c>
      <c r="C45" s="24" t="s">
        <v>213</v>
      </c>
      <c r="D45" s="26" t="s">
        <v>15</v>
      </c>
      <c r="E45" s="14">
        <v>35</v>
      </c>
      <c r="F45" s="15"/>
      <c r="G45" s="16">
        <f t="shared" si="0"/>
        <v>0</v>
      </c>
      <c r="H45" s="17"/>
      <c r="I45" s="16">
        <f t="shared" si="1"/>
        <v>0</v>
      </c>
      <c r="J45" s="53">
        <f t="shared" si="2"/>
        <v>0</v>
      </c>
      <c r="K45" s="53"/>
    </row>
    <row r="46" spans="2:11">
      <c r="B46" s="12" t="s">
        <v>77</v>
      </c>
      <c r="C46" s="24" t="s">
        <v>78</v>
      </c>
      <c r="D46" s="26" t="s">
        <v>15</v>
      </c>
      <c r="E46" s="14">
        <v>25</v>
      </c>
      <c r="F46" s="15"/>
      <c r="G46" s="16">
        <f t="shared" si="0"/>
        <v>0</v>
      </c>
      <c r="H46" s="17"/>
      <c r="I46" s="16">
        <f t="shared" si="1"/>
        <v>0</v>
      </c>
      <c r="J46" s="53">
        <f t="shared" si="2"/>
        <v>0</v>
      </c>
      <c r="K46" s="53"/>
    </row>
    <row r="47" spans="2:11">
      <c r="B47" s="12" t="s">
        <v>79</v>
      </c>
      <c r="C47" s="13" t="s">
        <v>80</v>
      </c>
      <c r="D47" s="26" t="s">
        <v>15</v>
      </c>
      <c r="E47" s="14">
        <v>180</v>
      </c>
      <c r="F47" s="15"/>
      <c r="G47" s="16">
        <f t="shared" si="0"/>
        <v>0</v>
      </c>
      <c r="H47" s="17"/>
      <c r="I47" s="16">
        <f t="shared" si="1"/>
        <v>0</v>
      </c>
      <c r="J47" s="53">
        <f t="shared" si="2"/>
        <v>0</v>
      </c>
      <c r="K47" s="53"/>
    </row>
    <row r="48" spans="2:11">
      <c r="B48" s="12" t="s">
        <v>81</v>
      </c>
      <c r="C48" s="13" t="s">
        <v>214</v>
      </c>
      <c r="D48" s="26" t="s">
        <v>15</v>
      </c>
      <c r="E48" s="14">
        <v>25</v>
      </c>
      <c r="F48" s="15"/>
      <c r="G48" s="16">
        <f t="shared" si="0"/>
        <v>0</v>
      </c>
      <c r="H48" s="17"/>
      <c r="I48" s="16">
        <f t="shared" si="1"/>
        <v>0</v>
      </c>
      <c r="J48" s="53">
        <f t="shared" si="2"/>
        <v>0</v>
      </c>
      <c r="K48" s="53"/>
    </row>
    <row r="49" spans="2:11">
      <c r="B49" s="12" t="s">
        <v>82</v>
      </c>
      <c r="C49" s="20" t="s">
        <v>215</v>
      </c>
      <c r="D49" s="26" t="s">
        <v>15</v>
      </c>
      <c r="E49" s="14">
        <v>130</v>
      </c>
      <c r="F49" s="15"/>
      <c r="G49" s="16">
        <f t="shared" si="0"/>
        <v>0</v>
      </c>
      <c r="H49" s="17"/>
      <c r="I49" s="16">
        <f t="shared" si="1"/>
        <v>0</v>
      </c>
      <c r="J49" s="53">
        <f t="shared" si="2"/>
        <v>0</v>
      </c>
      <c r="K49" s="53"/>
    </row>
    <row r="50" spans="2:11" ht="26.4">
      <c r="B50" s="12" t="s">
        <v>83</v>
      </c>
      <c r="C50" s="20" t="s">
        <v>84</v>
      </c>
      <c r="D50" s="26" t="s">
        <v>15</v>
      </c>
      <c r="E50" s="14">
        <v>140</v>
      </c>
      <c r="F50" s="15"/>
      <c r="G50" s="16">
        <f t="shared" si="0"/>
        <v>0</v>
      </c>
      <c r="H50" s="17"/>
      <c r="I50" s="16">
        <f t="shared" si="1"/>
        <v>0</v>
      </c>
      <c r="J50" s="53">
        <f t="shared" si="2"/>
        <v>0</v>
      </c>
      <c r="K50" s="53"/>
    </row>
    <row r="51" spans="2:11">
      <c r="B51" s="12" t="s">
        <v>85</v>
      </c>
      <c r="C51" s="20" t="s">
        <v>86</v>
      </c>
      <c r="D51" s="26" t="s">
        <v>12</v>
      </c>
      <c r="E51" s="14">
        <v>5</v>
      </c>
      <c r="F51" s="15"/>
      <c r="G51" s="16">
        <f t="shared" si="0"/>
        <v>0</v>
      </c>
      <c r="H51" s="17"/>
      <c r="I51" s="16">
        <f t="shared" si="1"/>
        <v>0</v>
      </c>
      <c r="J51" s="53">
        <f t="shared" si="2"/>
        <v>0</v>
      </c>
      <c r="K51" s="53"/>
    </row>
    <row r="52" spans="2:11" ht="39.6">
      <c r="B52" s="12" t="s">
        <v>87</v>
      </c>
      <c r="C52" s="20" t="s">
        <v>88</v>
      </c>
      <c r="D52" s="26" t="s">
        <v>15</v>
      </c>
      <c r="E52" s="14">
        <v>80</v>
      </c>
      <c r="F52" s="15"/>
      <c r="G52" s="16">
        <f t="shared" si="0"/>
        <v>0</v>
      </c>
      <c r="H52" s="17"/>
      <c r="I52" s="16">
        <f t="shared" si="1"/>
        <v>0</v>
      </c>
      <c r="J52" s="53">
        <f t="shared" si="2"/>
        <v>0</v>
      </c>
      <c r="K52" s="53"/>
    </row>
    <row r="53" spans="2:11" ht="66">
      <c r="B53" s="12" t="s">
        <v>89</v>
      </c>
      <c r="C53" s="18" t="s">
        <v>90</v>
      </c>
      <c r="D53" s="26" t="s">
        <v>15</v>
      </c>
      <c r="E53" s="27">
        <v>25</v>
      </c>
      <c r="F53" s="15"/>
      <c r="G53" s="16">
        <f t="shared" si="0"/>
        <v>0</v>
      </c>
      <c r="H53" s="17"/>
      <c r="I53" s="16">
        <f t="shared" si="1"/>
        <v>0</v>
      </c>
      <c r="J53" s="53">
        <f t="shared" si="2"/>
        <v>0</v>
      </c>
      <c r="K53" s="53"/>
    </row>
    <row r="54" spans="2:11" ht="39.6">
      <c r="B54" s="12" t="s">
        <v>91</v>
      </c>
      <c r="C54" s="20" t="s">
        <v>92</v>
      </c>
      <c r="D54" s="26" t="s">
        <v>15</v>
      </c>
      <c r="E54" s="14">
        <v>50</v>
      </c>
      <c r="F54" s="15"/>
      <c r="G54" s="16">
        <f t="shared" si="0"/>
        <v>0</v>
      </c>
      <c r="H54" s="17"/>
      <c r="I54" s="16">
        <f t="shared" si="1"/>
        <v>0</v>
      </c>
      <c r="J54" s="53">
        <f t="shared" si="2"/>
        <v>0</v>
      </c>
      <c r="K54" s="53"/>
    </row>
    <row r="55" spans="2:11" ht="39.6">
      <c r="B55" s="12" t="s">
        <v>93</v>
      </c>
      <c r="C55" s="28" t="s">
        <v>94</v>
      </c>
      <c r="D55" s="26" t="s">
        <v>15</v>
      </c>
      <c r="E55" s="14">
        <v>100</v>
      </c>
      <c r="F55" s="15"/>
      <c r="G55" s="16">
        <f t="shared" si="0"/>
        <v>0</v>
      </c>
      <c r="H55" s="17"/>
      <c r="I55" s="16">
        <f t="shared" si="1"/>
        <v>0</v>
      </c>
      <c r="J55" s="53">
        <f t="shared" si="2"/>
        <v>0</v>
      </c>
      <c r="K55" s="53"/>
    </row>
    <row r="56" spans="2:11" ht="26.4">
      <c r="B56" s="12" t="s">
        <v>95</v>
      </c>
      <c r="C56" s="28" t="s">
        <v>205</v>
      </c>
      <c r="D56" s="26" t="s">
        <v>15</v>
      </c>
      <c r="E56" s="14">
        <v>50</v>
      </c>
      <c r="F56" s="15"/>
      <c r="G56" s="16">
        <f t="shared" si="0"/>
        <v>0</v>
      </c>
      <c r="H56" s="17"/>
      <c r="I56" s="16">
        <f t="shared" si="1"/>
        <v>0</v>
      </c>
      <c r="J56" s="53">
        <f t="shared" si="2"/>
        <v>0</v>
      </c>
      <c r="K56" s="53"/>
    </row>
    <row r="57" spans="2:11" ht="52.8">
      <c r="B57" s="12" t="s">
        <v>96</v>
      </c>
      <c r="C57" s="28" t="s">
        <v>97</v>
      </c>
      <c r="D57" s="26" t="s">
        <v>15</v>
      </c>
      <c r="E57" s="14">
        <v>60</v>
      </c>
      <c r="F57" s="15"/>
      <c r="G57" s="16">
        <f t="shared" si="0"/>
        <v>0</v>
      </c>
      <c r="H57" s="17"/>
      <c r="I57" s="16">
        <f t="shared" si="1"/>
        <v>0</v>
      </c>
      <c r="J57" s="53">
        <f t="shared" si="2"/>
        <v>0</v>
      </c>
      <c r="K57" s="53"/>
    </row>
    <row r="58" spans="2:11" ht="28.2" customHeight="1">
      <c r="B58" s="12" t="s">
        <v>98</v>
      </c>
      <c r="C58" s="29" t="s">
        <v>99</v>
      </c>
      <c r="D58" s="26" t="s">
        <v>15</v>
      </c>
      <c r="E58" s="14">
        <v>40</v>
      </c>
      <c r="F58" s="15"/>
      <c r="G58" s="16">
        <f t="shared" si="0"/>
        <v>0</v>
      </c>
      <c r="H58" s="17"/>
      <c r="I58" s="16">
        <f t="shared" si="1"/>
        <v>0</v>
      </c>
      <c r="J58" s="53">
        <f t="shared" si="2"/>
        <v>0</v>
      </c>
      <c r="K58" s="53"/>
    </row>
    <row r="59" spans="2:11" ht="26.4">
      <c r="B59" s="12" t="s">
        <v>100</v>
      </c>
      <c r="C59" s="29" t="s">
        <v>101</v>
      </c>
      <c r="D59" s="26" t="s">
        <v>15</v>
      </c>
      <c r="E59" s="14">
        <v>70</v>
      </c>
      <c r="F59" s="15"/>
      <c r="G59" s="16">
        <f t="shared" si="0"/>
        <v>0</v>
      </c>
      <c r="H59" s="17"/>
      <c r="I59" s="16">
        <f t="shared" si="1"/>
        <v>0</v>
      </c>
      <c r="J59" s="53">
        <f t="shared" si="2"/>
        <v>0</v>
      </c>
      <c r="K59" s="53"/>
    </row>
    <row r="60" spans="2:11">
      <c r="B60" s="12" t="s">
        <v>102</v>
      </c>
      <c r="C60" s="29" t="s">
        <v>103</v>
      </c>
      <c r="D60" s="26" t="s">
        <v>15</v>
      </c>
      <c r="E60" s="14">
        <v>35</v>
      </c>
      <c r="F60" s="15"/>
      <c r="G60" s="16">
        <f t="shared" si="0"/>
        <v>0</v>
      </c>
      <c r="H60" s="17"/>
      <c r="I60" s="16">
        <f t="shared" si="1"/>
        <v>0</v>
      </c>
      <c r="J60" s="53">
        <f t="shared" si="2"/>
        <v>0</v>
      </c>
      <c r="K60" s="53"/>
    </row>
    <row r="61" spans="2:11" ht="26.4">
      <c r="B61" s="12" t="s">
        <v>104</v>
      </c>
      <c r="C61" s="29" t="s">
        <v>105</v>
      </c>
      <c r="D61" s="26" t="s">
        <v>15</v>
      </c>
      <c r="E61" s="14">
        <v>80</v>
      </c>
      <c r="F61" s="15"/>
      <c r="G61" s="16">
        <f t="shared" si="0"/>
        <v>0</v>
      </c>
      <c r="H61" s="17"/>
      <c r="I61" s="16">
        <f t="shared" si="1"/>
        <v>0</v>
      </c>
      <c r="J61" s="53">
        <f t="shared" si="2"/>
        <v>0</v>
      </c>
      <c r="K61" s="53"/>
    </row>
    <row r="62" spans="2:11">
      <c r="B62" s="12" t="s">
        <v>106</v>
      </c>
      <c r="C62" s="29" t="s">
        <v>107</v>
      </c>
      <c r="D62" s="26" t="s">
        <v>15</v>
      </c>
      <c r="E62" s="14">
        <v>55</v>
      </c>
      <c r="F62" s="15"/>
      <c r="G62" s="16">
        <f t="shared" si="0"/>
        <v>0</v>
      </c>
      <c r="H62" s="17"/>
      <c r="I62" s="16">
        <f t="shared" si="1"/>
        <v>0</v>
      </c>
      <c r="J62" s="53">
        <f t="shared" si="2"/>
        <v>0</v>
      </c>
      <c r="K62" s="53"/>
    </row>
    <row r="63" spans="2:11">
      <c r="B63" s="12" t="s">
        <v>108</v>
      </c>
      <c r="C63" s="29" t="s">
        <v>216</v>
      </c>
      <c r="D63" s="26" t="s">
        <v>15</v>
      </c>
      <c r="E63" s="14">
        <v>30</v>
      </c>
      <c r="F63" s="15"/>
      <c r="G63" s="16">
        <f t="shared" si="0"/>
        <v>0</v>
      </c>
      <c r="H63" s="17"/>
      <c r="I63" s="16">
        <f t="shared" si="1"/>
        <v>0</v>
      </c>
      <c r="J63" s="53">
        <f t="shared" si="2"/>
        <v>0</v>
      </c>
      <c r="K63" s="53"/>
    </row>
    <row r="64" spans="2:11">
      <c r="B64" s="12" t="s">
        <v>109</v>
      </c>
      <c r="C64" s="29" t="s">
        <v>217</v>
      </c>
      <c r="D64" s="26" t="s">
        <v>15</v>
      </c>
      <c r="E64" s="14">
        <v>40</v>
      </c>
      <c r="F64" s="15"/>
      <c r="G64" s="16">
        <f t="shared" si="0"/>
        <v>0</v>
      </c>
      <c r="H64" s="17"/>
      <c r="I64" s="16">
        <f t="shared" si="1"/>
        <v>0</v>
      </c>
      <c r="J64" s="53">
        <f t="shared" si="2"/>
        <v>0</v>
      </c>
      <c r="K64" s="53"/>
    </row>
    <row r="65" spans="2:11" ht="26.4">
      <c r="B65" s="12" t="s">
        <v>110</v>
      </c>
      <c r="C65" s="29" t="s">
        <v>111</v>
      </c>
      <c r="D65" s="26" t="s">
        <v>15</v>
      </c>
      <c r="E65" s="14">
        <v>60</v>
      </c>
      <c r="F65" s="15"/>
      <c r="G65" s="16">
        <f t="shared" si="0"/>
        <v>0</v>
      </c>
      <c r="H65" s="17"/>
      <c r="I65" s="16">
        <f t="shared" si="1"/>
        <v>0</v>
      </c>
      <c r="J65" s="53">
        <f t="shared" si="2"/>
        <v>0</v>
      </c>
      <c r="K65" s="53"/>
    </row>
    <row r="66" spans="2:11">
      <c r="B66" s="12" t="s">
        <v>112</v>
      </c>
      <c r="C66" s="29" t="s">
        <v>113</v>
      </c>
      <c r="D66" s="26" t="s">
        <v>15</v>
      </c>
      <c r="E66" s="14">
        <v>400</v>
      </c>
      <c r="F66" s="15"/>
      <c r="G66" s="16">
        <f t="shared" si="0"/>
        <v>0</v>
      </c>
      <c r="H66" s="17"/>
      <c r="I66" s="16">
        <f t="shared" si="1"/>
        <v>0</v>
      </c>
      <c r="J66" s="53">
        <f t="shared" si="2"/>
        <v>0</v>
      </c>
      <c r="K66" s="53"/>
    </row>
    <row r="67" spans="2:11" ht="30.6" customHeight="1">
      <c r="B67" s="12" t="s">
        <v>114</v>
      </c>
      <c r="C67" s="29" t="s">
        <v>218</v>
      </c>
      <c r="D67" s="26" t="s">
        <v>15</v>
      </c>
      <c r="E67" s="14">
        <v>40</v>
      </c>
      <c r="F67" s="15"/>
      <c r="G67" s="16">
        <f t="shared" si="0"/>
        <v>0</v>
      </c>
      <c r="H67" s="17"/>
      <c r="I67" s="16">
        <f t="shared" si="1"/>
        <v>0</v>
      </c>
      <c r="J67" s="53">
        <f t="shared" si="2"/>
        <v>0</v>
      </c>
      <c r="K67" s="53"/>
    </row>
    <row r="68" spans="2:11">
      <c r="B68" s="12" t="s">
        <v>115</v>
      </c>
      <c r="C68" s="30" t="s">
        <v>116</v>
      </c>
      <c r="D68" s="26" t="s">
        <v>15</v>
      </c>
      <c r="E68" s="14">
        <v>600</v>
      </c>
      <c r="F68" s="15"/>
      <c r="G68" s="16">
        <f t="shared" si="0"/>
        <v>0</v>
      </c>
      <c r="H68" s="17"/>
      <c r="I68" s="16">
        <f t="shared" si="1"/>
        <v>0</v>
      </c>
      <c r="J68" s="53">
        <f t="shared" si="2"/>
        <v>0</v>
      </c>
      <c r="K68" s="53"/>
    </row>
    <row r="69" spans="2:11" ht="39.6">
      <c r="B69" s="12" t="s">
        <v>117</v>
      </c>
      <c r="C69" s="28" t="s">
        <v>118</v>
      </c>
      <c r="D69" s="26" t="s">
        <v>15</v>
      </c>
      <c r="E69" s="14">
        <v>10</v>
      </c>
      <c r="F69" s="15"/>
      <c r="G69" s="16">
        <f t="shared" si="0"/>
        <v>0</v>
      </c>
      <c r="H69" s="17"/>
      <c r="I69" s="16">
        <f t="shared" si="1"/>
        <v>0</v>
      </c>
      <c r="J69" s="53">
        <f t="shared" si="2"/>
        <v>0</v>
      </c>
      <c r="K69" s="53"/>
    </row>
    <row r="70" spans="2:11">
      <c r="B70" s="12" t="s">
        <v>119</v>
      </c>
      <c r="C70" s="30" t="s">
        <v>120</v>
      </c>
      <c r="D70" s="26" t="s">
        <v>15</v>
      </c>
      <c r="E70" s="14">
        <v>95</v>
      </c>
      <c r="F70" s="15"/>
      <c r="G70" s="16">
        <f t="shared" si="0"/>
        <v>0</v>
      </c>
      <c r="H70" s="17"/>
      <c r="I70" s="16">
        <f t="shared" si="1"/>
        <v>0</v>
      </c>
      <c r="J70" s="53">
        <f t="shared" si="2"/>
        <v>0</v>
      </c>
      <c r="K70" s="53"/>
    </row>
    <row r="71" spans="2:11">
      <c r="B71" s="12" t="s">
        <v>121</v>
      </c>
      <c r="C71" s="13" t="s">
        <v>122</v>
      </c>
      <c r="D71" s="26" t="s">
        <v>15</v>
      </c>
      <c r="E71" s="14">
        <v>140</v>
      </c>
      <c r="F71" s="15"/>
      <c r="G71" s="16">
        <f t="shared" si="0"/>
        <v>0</v>
      </c>
      <c r="H71" s="17"/>
      <c r="I71" s="16">
        <f t="shared" si="1"/>
        <v>0</v>
      </c>
      <c r="J71" s="53">
        <f t="shared" si="2"/>
        <v>0</v>
      </c>
      <c r="K71" s="53"/>
    </row>
    <row r="72" spans="2:11" ht="39.6">
      <c r="B72" s="12" t="s">
        <v>123</v>
      </c>
      <c r="C72" s="20" t="s">
        <v>124</v>
      </c>
      <c r="D72" s="26" t="s">
        <v>15</v>
      </c>
      <c r="E72" s="14">
        <v>20</v>
      </c>
      <c r="F72" s="15"/>
      <c r="G72" s="16">
        <f t="shared" si="0"/>
        <v>0</v>
      </c>
      <c r="H72" s="17"/>
      <c r="I72" s="16">
        <f t="shared" si="1"/>
        <v>0</v>
      </c>
      <c r="J72" s="53">
        <f t="shared" si="2"/>
        <v>0</v>
      </c>
      <c r="K72" s="53"/>
    </row>
    <row r="73" spans="2:11">
      <c r="B73" s="12" t="s">
        <v>125</v>
      </c>
      <c r="C73" s="13" t="s">
        <v>126</v>
      </c>
      <c r="D73" s="26" t="s">
        <v>15</v>
      </c>
      <c r="E73" s="14">
        <v>140</v>
      </c>
      <c r="F73" s="15"/>
      <c r="G73" s="16">
        <f t="shared" si="0"/>
        <v>0</v>
      </c>
      <c r="H73" s="17"/>
      <c r="I73" s="16">
        <f t="shared" si="1"/>
        <v>0</v>
      </c>
      <c r="J73" s="53">
        <f t="shared" ref="J73:J114" si="3">I73*E73</f>
        <v>0</v>
      </c>
      <c r="K73" s="53"/>
    </row>
    <row r="74" spans="2:11">
      <c r="B74" s="12" t="s">
        <v>127</v>
      </c>
      <c r="C74" s="30" t="s">
        <v>128</v>
      </c>
      <c r="D74" s="26" t="s">
        <v>15</v>
      </c>
      <c r="E74" s="14">
        <v>30</v>
      </c>
      <c r="F74" s="15"/>
      <c r="G74" s="16">
        <f t="shared" si="0"/>
        <v>0</v>
      </c>
      <c r="H74" s="17"/>
      <c r="I74" s="16">
        <f t="shared" si="1"/>
        <v>0</v>
      </c>
      <c r="J74" s="53">
        <f t="shared" si="3"/>
        <v>0</v>
      </c>
      <c r="K74" s="53"/>
    </row>
    <row r="75" spans="2:11">
      <c r="B75" s="12" t="s">
        <v>129</v>
      </c>
      <c r="C75" s="30" t="s">
        <v>130</v>
      </c>
      <c r="D75" s="26" t="s">
        <v>15</v>
      </c>
      <c r="E75" s="14">
        <v>30</v>
      </c>
      <c r="F75" s="15"/>
      <c r="G75" s="16">
        <f t="shared" si="0"/>
        <v>0</v>
      </c>
      <c r="H75" s="17"/>
      <c r="I75" s="16">
        <f t="shared" si="1"/>
        <v>0</v>
      </c>
      <c r="J75" s="53">
        <f t="shared" si="3"/>
        <v>0</v>
      </c>
      <c r="K75" s="53"/>
    </row>
    <row r="76" spans="2:11">
      <c r="B76" s="12" t="s">
        <v>131</v>
      </c>
      <c r="C76" s="30" t="s">
        <v>132</v>
      </c>
      <c r="D76" s="26" t="s">
        <v>15</v>
      </c>
      <c r="E76" s="14">
        <v>70</v>
      </c>
      <c r="F76" s="15"/>
      <c r="G76" s="16">
        <f t="shared" si="0"/>
        <v>0</v>
      </c>
      <c r="H76" s="17"/>
      <c r="I76" s="16">
        <f t="shared" si="1"/>
        <v>0</v>
      </c>
      <c r="J76" s="53">
        <f t="shared" si="3"/>
        <v>0</v>
      </c>
      <c r="K76" s="53"/>
    </row>
    <row r="77" spans="2:11" ht="26.4">
      <c r="B77" s="12" t="s">
        <v>133</v>
      </c>
      <c r="C77" s="28" t="s">
        <v>134</v>
      </c>
      <c r="D77" s="26" t="s">
        <v>15</v>
      </c>
      <c r="E77" s="14">
        <v>45</v>
      </c>
      <c r="F77" s="15"/>
      <c r="G77" s="16">
        <f t="shared" si="0"/>
        <v>0</v>
      </c>
      <c r="H77" s="17"/>
      <c r="I77" s="16">
        <f t="shared" si="1"/>
        <v>0</v>
      </c>
      <c r="J77" s="53">
        <f t="shared" si="3"/>
        <v>0</v>
      </c>
      <c r="K77" s="53"/>
    </row>
    <row r="78" spans="2:11">
      <c r="B78" s="12" t="s">
        <v>135</v>
      </c>
      <c r="C78" s="30" t="s">
        <v>136</v>
      </c>
      <c r="D78" s="26" t="s">
        <v>15</v>
      </c>
      <c r="E78" s="14">
        <v>1000</v>
      </c>
      <c r="F78" s="15"/>
      <c r="G78" s="16">
        <f t="shared" ref="G78:G114" si="4">E78*F78</f>
        <v>0</v>
      </c>
      <c r="H78" s="17"/>
      <c r="I78" s="16">
        <f t="shared" ref="I78:I114" si="5">ROUND(F78*H78+F78,2)</f>
        <v>0</v>
      </c>
      <c r="J78" s="53">
        <f t="shared" si="3"/>
        <v>0</v>
      </c>
      <c r="K78" s="53"/>
    </row>
    <row r="79" spans="2:11" ht="26.4">
      <c r="B79" s="12" t="s">
        <v>137</v>
      </c>
      <c r="C79" s="28" t="s">
        <v>219</v>
      </c>
      <c r="D79" s="26" t="s">
        <v>15</v>
      </c>
      <c r="E79" s="14">
        <v>30</v>
      </c>
      <c r="F79" s="15"/>
      <c r="G79" s="16">
        <f t="shared" si="4"/>
        <v>0</v>
      </c>
      <c r="H79" s="17"/>
      <c r="I79" s="16">
        <f t="shared" si="5"/>
        <v>0</v>
      </c>
      <c r="J79" s="53">
        <f t="shared" si="3"/>
        <v>0</v>
      </c>
      <c r="K79" s="53"/>
    </row>
    <row r="80" spans="2:11">
      <c r="B80" s="12" t="s">
        <v>138</v>
      </c>
      <c r="C80" s="30" t="s">
        <v>139</v>
      </c>
      <c r="D80" s="26" t="s">
        <v>15</v>
      </c>
      <c r="E80" s="14">
        <v>60</v>
      </c>
      <c r="F80" s="15"/>
      <c r="G80" s="16">
        <f t="shared" si="4"/>
        <v>0</v>
      </c>
      <c r="H80" s="17"/>
      <c r="I80" s="16">
        <f t="shared" si="5"/>
        <v>0</v>
      </c>
      <c r="J80" s="53">
        <f t="shared" si="3"/>
        <v>0</v>
      </c>
      <c r="K80" s="53"/>
    </row>
    <row r="81" spans="2:11" ht="52.8">
      <c r="B81" s="12" t="s">
        <v>140</v>
      </c>
      <c r="C81" s="29" t="s">
        <v>141</v>
      </c>
      <c r="D81" s="26" t="s">
        <v>15</v>
      </c>
      <c r="E81" s="14">
        <v>70</v>
      </c>
      <c r="F81" s="15"/>
      <c r="G81" s="16">
        <f t="shared" si="4"/>
        <v>0</v>
      </c>
      <c r="H81" s="17"/>
      <c r="I81" s="16">
        <f t="shared" si="5"/>
        <v>0</v>
      </c>
      <c r="J81" s="53">
        <f t="shared" si="3"/>
        <v>0</v>
      </c>
      <c r="K81" s="53"/>
    </row>
    <row r="82" spans="2:11" ht="26.4">
      <c r="B82" s="12" t="s">
        <v>142</v>
      </c>
      <c r="C82" s="28" t="s">
        <v>143</v>
      </c>
      <c r="D82" s="26" t="s">
        <v>15</v>
      </c>
      <c r="E82" s="14">
        <v>70</v>
      </c>
      <c r="F82" s="15"/>
      <c r="G82" s="16">
        <f t="shared" si="4"/>
        <v>0</v>
      </c>
      <c r="H82" s="17"/>
      <c r="I82" s="16">
        <f t="shared" si="5"/>
        <v>0</v>
      </c>
      <c r="J82" s="53">
        <f t="shared" si="3"/>
        <v>0</v>
      </c>
      <c r="K82" s="53"/>
    </row>
    <row r="83" spans="2:11">
      <c r="B83" s="12" t="s">
        <v>144</v>
      </c>
      <c r="C83" s="30" t="s">
        <v>145</v>
      </c>
      <c r="D83" s="26" t="s">
        <v>15</v>
      </c>
      <c r="E83" s="14">
        <v>5</v>
      </c>
      <c r="F83" s="15"/>
      <c r="G83" s="16">
        <f t="shared" si="4"/>
        <v>0</v>
      </c>
      <c r="H83" s="17"/>
      <c r="I83" s="16">
        <f t="shared" si="5"/>
        <v>0</v>
      </c>
      <c r="J83" s="53">
        <f t="shared" si="3"/>
        <v>0</v>
      </c>
      <c r="K83" s="53"/>
    </row>
    <row r="84" spans="2:11">
      <c r="B84" s="12" t="s">
        <v>146</v>
      </c>
      <c r="C84" s="30" t="s">
        <v>147</v>
      </c>
      <c r="D84" s="26" t="s">
        <v>15</v>
      </c>
      <c r="E84" s="14">
        <v>80</v>
      </c>
      <c r="F84" s="15"/>
      <c r="G84" s="16">
        <f t="shared" si="4"/>
        <v>0</v>
      </c>
      <c r="H84" s="17"/>
      <c r="I84" s="16">
        <f t="shared" si="5"/>
        <v>0</v>
      </c>
      <c r="J84" s="53">
        <f t="shared" si="3"/>
        <v>0</v>
      </c>
      <c r="K84" s="53"/>
    </row>
    <row r="85" spans="2:11">
      <c r="B85" s="12" t="s">
        <v>148</v>
      </c>
      <c r="C85" s="30" t="s">
        <v>149</v>
      </c>
      <c r="D85" s="26" t="s">
        <v>15</v>
      </c>
      <c r="E85" s="14">
        <v>5</v>
      </c>
      <c r="F85" s="15"/>
      <c r="G85" s="16">
        <f t="shared" si="4"/>
        <v>0</v>
      </c>
      <c r="H85" s="17"/>
      <c r="I85" s="16">
        <f t="shared" si="5"/>
        <v>0</v>
      </c>
      <c r="J85" s="53">
        <f t="shared" si="3"/>
        <v>0</v>
      </c>
      <c r="K85" s="53"/>
    </row>
    <row r="86" spans="2:11" ht="26.4">
      <c r="B86" s="12" t="s">
        <v>150</v>
      </c>
      <c r="C86" s="28" t="s">
        <v>151</v>
      </c>
      <c r="D86" s="26" t="s">
        <v>12</v>
      </c>
      <c r="E86" s="14">
        <v>3</v>
      </c>
      <c r="F86" s="15"/>
      <c r="G86" s="16">
        <f t="shared" si="4"/>
        <v>0</v>
      </c>
      <c r="H86" s="17"/>
      <c r="I86" s="16">
        <f t="shared" si="5"/>
        <v>0</v>
      </c>
      <c r="J86" s="53">
        <f t="shared" si="3"/>
        <v>0</v>
      </c>
      <c r="K86" s="53"/>
    </row>
    <row r="87" spans="2:11" ht="26.4">
      <c r="B87" s="12" t="s">
        <v>152</v>
      </c>
      <c r="C87" s="29" t="s">
        <v>153</v>
      </c>
      <c r="D87" s="26" t="s">
        <v>15</v>
      </c>
      <c r="E87" s="14">
        <v>50</v>
      </c>
      <c r="F87" s="15"/>
      <c r="G87" s="16">
        <f t="shared" si="4"/>
        <v>0</v>
      </c>
      <c r="H87" s="17"/>
      <c r="I87" s="16">
        <f t="shared" si="5"/>
        <v>0</v>
      </c>
      <c r="J87" s="53">
        <f t="shared" si="3"/>
        <v>0</v>
      </c>
      <c r="K87" s="53"/>
    </row>
    <row r="88" spans="2:11" ht="30" customHeight="1">
      <c r="B88" s="12" t="s">
        <v>154</v>
      </c>
      <c r="C88" s="29" t="s">
        <v>155</v>
      </c>
      <c r="D88" s="26" t="s">
        <v>15</v>
      </c>
      <c r="E88" s="14">
        <v>30</v>
      </c>
      <c r="F88" s="15"/>
      <c r="G88" s="16">
        <f t="shared" si="4"/>
        <v>0</v>
      </c>
      <c r="H88" s="17"/>
      <c r="I88" s="16">
        <f t="shared" si="5"/>
        <v>0</v>
      </c>
      <c r="J88" s="53">
        <f t="shared" si="3"/>
        <v>0</v>
      </c>
      <c r="K88" s="53"/>
    </row>
    <row r="89" spans="2:11" ht="26.4">
      <c r="B89" s="12" t="s">
        <v>156</v>
      </c>
      <c r="C89" s="28" t="s">
        <v>157</v>
      </c>
      <c r="D89" s="26" t="s">
        <v>15</v>
      </c>
      <c r="E89" s="14">
        <v>10</v>
      </c>
      <c r="F89" s="15"/>
      <c r="G89" s="16">
        <f t="shared" si="4"/>
        <v>0</v>
      </c>
      <c r="H89" s="17"/>
      <c r="I89" s="16">
        <f t="shared" si="5"/>
        <v>0</v>
      </c>
      <c r="J89" s="53">
        <f t="shared" si="3"/>
        <v>0</v>
      </c>
      <c r="K89" s="53"/>
    </row>
    <row r="90" spans="2:11">
      <c r="B90" s="12" t="s">
        <v>158</v>
      </c>
      <c r="C90" s="28" t="s">
        <v>220</v>
      </c>
      <c r="D90" s="26" t="s">
        <v>15</v>
      </c>
      <c r="E90" s="14">
        <v>10</v>
      </c>
      <c r="F90" s="15"/>
      <c r="G90" s="16">
        <f t="shared" si="4"/>
        <v>0</v>
      </c>
      <c r="H90" s="17"/>
      <c r="I90" s="16">
        <f t="shared" si="5"/>
        <v>0</v>
      </c>
      <c r="J90" s="53">
        <f t="shared" si="3"/>
        <v>0</v>
      </c>
      <c r="K90" s="53"/>
    </row>
    <row r="91" spans="2:11">
      <c r="B91" s="12" t="s">
        <v>159</v>
      </c>
      <c r="C91" s="30" t="s">
        <v>160</v>
      </c>
      <c r="D91" s="26" t="s">
        <v>15</v>
      </c>
      <c r="E91" s="14">
        <v>70</v>
      </c>
      <c r="F91" s="15"/>
      <c r="G91" s="16">
        <f t="shared" si="4"/>
        <v>0</v>
      </c>
      <c r="H91" s="17"/>
      <c r="I91" s="16">
        <f t="shared" si="5"/>
        <v>0</v>
      </c>
      <c r="J91" s="53">
        <f t="shared" si="3"/>
        <v>0</v>
      </c>
      <c r="K91" s="53"/>
    </row>
    <row r="92" spans="2:11">
      <c r="B92" s="12" t="s">
        <v>161</v>
      </c>
      <c r="C92" s="30" t="s">
        <v>162</v>
      </c>
      <c r="D92" s="26" t="s">
        <v>15</v>
      </c>
      <c r="E92" s="14">
        <v>5</v>
      </c>
      <c r="F92" s="15"/>
      <c r="G92" s="16">
        <f t="shared" si="4"/>
        <v>0</v>
      </c>
      <c r="H92" s="17"/>
      <c r="I92" s="16">
        <f t="shared" si="5"/>
        <v>0</v>
      </c>
      <c r="J92" s="53">
        <f t="shared" si="3"/>
        <v>0</v>
      </c>
      <c r="K92" s="53"/>
    </row>
    <row r="93" spans="2:11">
      <c r="B93" s="12" t="s">
        <v>163</v>
      </c>
      <c r="C93" s="30" t="s">
        <v>164</v>
      </c>
      <c r="D93" s="26" t="s">
        <v>15</v>
      </c>
      <c r="E93" s="14">
        <v>50</v>
      </c>
      <c r="F93" s="15"/>
      <c r="G93" s="16">
        <f t="shared" si="4"/>
        <v>0</v>
      </c>
      <c r="H93" s="17"/>
      <c r="I93" s="16">
        <f t="shared" si="5"/>
        <v>0</v>
      </c>
      <c r="J93" s="53">
        <f t="shared" si="3"/>
        <v>0</v>
      </c>
      <c r="K93" s="53"/>
    </row>
    <row r="94" spans="2:11">
      <c r="B94" s="12" t="s">
        <v>165</v>
      </c>
      <c r="C94" s="30" t="s">
        <v>223</v>
      </c>
      <c r="D94" s="26" t="s">
        <v>15</v>
      </c>
      <c r="E94" s="14">
        <v>70</v>
      </c>
      <c r="F94" s="15"/>
      <c r="G94" s="16">
        <f t="shared" si="4"/>
        <v>0</v>
      </c>
      <c r="H94" s="17"/>
      <c r="I94" s="16">
        <f t="shared" si="5"/>
        <v>0</v>
      </c>
      <c r="J94" s="53">
        <f t="shared" si="3"/>
        <v>0</v>
      </c>
      <c r="K94" s="53"/>
    </row>
    <row r="95" spans="2:11">
      <c r="B95" s="12" t="s">
        <v>166</v>
      </c>
      <c r="C95" s="13" t="s">
        <v>167</v>
      </c>
      <c r="D95" s="26" t="s">
        <v>15</v>
      </c>
      <c r="E95" s="14">
        <v>100</v>
      </c>
      <c r="F95" s="15"/>
      <c r="G95" s="16">
        <f t="shared" si="4"/>
        <v>0</v>
      </c>
      <c r="H95" s="17"/>
      <c r="I95" s="16">
        <f t="shared" si="5"/>
        <v>0</v>
      </c>
      <c r="J95" s="53">
        <f t="shared" si="3"/>
        <v>0</v>
      </c>
      <c r="K95" s="53"/>
    </row>
    <row r="96" spans="2:11" ht="52.8">
      <c r="B96" s="31" t="s">
        <v>168</v>
      </c>
      <c r="C96" s="22" t="s">
        <v>169</v>
      </c>
      <c r="D96" s="32" t="s">
        <v>15</v>
      </c>
      <c r="E96" s="33">
        <v>20</v>
      </c>
      <c r="F96" s="34"/>
      <c r="G96" s="35">
        <f t="shared" si="4"/>
        <v>0</v>
      </c>
      <c r="H96" s="36"/>
      <c r="I96" s="35">
        <f t="shared" si="5"/>
        <v>0</v>
      </c>
      <c r="J96" s="52">
        <f t="shared" si="3"/>
        <v>0</v>
      </c>
      <c r="K96" s="52"/>
    </row>
    <row r="97" spans="2:11" ht="39.6">
      <c r="B97" s="12" t="s">
        <v>170</v>
      </c>
      <c r="C97" s="20" t="s">
        <v>171</v>
      </c>
      <c r="D97" s="26" t="s">
        <v>15</v>
      </c>
      <c r="E97" s="14">
        <v>50</v>
      </c>
      <c r="F97" s="15"/>
      <c r="G97" s="16">
        <f t="shared" si="4"/>
        <v>0</v>
      </c>
      <c r="H97" s="17"/>
      <c r="I97" s="16">
        <f t="shared" si="5"/>
        <v>0</v>
      </c>
      <c r="J97" s="53">
        <f t="shared" si="3"/>
        <v>0</v>
      </c>
      <c r="K97" s="53"/>
    </row>
    <row r="98" spans="2:11">
      <c r="B98" s="12" t="s">
        <v>172</v>
      </c>
      <c r="C98" s="13" t="s">
        <v>173</v>
      </c>
      <c r="D98" s="26" t="s">
        <v>15</v>
      </c>
      <c r="E98" s="14">
        <v>5</v>
      </c>
      <c r="F98" s="15"/>
      <c r="G98" s="16">
        <f t="shared" si="4"/>
        <v>0</v>
      </c>
      <c r="H98" s="17"/>
      <c r="I98" s="16">
        <f t="shared" si="5"/>
        <v>0</v>
      </c>
      <c r="J98" s="53">
        <f t="shared" si="3"/>
        <v>0</v>
      </c>
      <c r="K98" s="53"/>
    </row>
    <row r="99" spans="2:11">
      <c r="B99" s="12" t="s">
        <v>174</v>
      </c>
      <c r="C99" s="13" t="s">
        <v>175</v>
      </c>
      <c r="D99" s="26" t="s">
        <v>15</v>
      </c>
      <c r="E99" s="14">
        <v>20</v>
      </c>
      <c r="F99" s="15"/>
      <c r="G99" s="16">
        <f t="shared" si="4"/>
        <v>0</v>
      </c>
      <c r="H99" s="17"/>
      <c r="I99" s="16">
        <f t="shared" si="5"/>
        <v>0</v>
      </c>
      <c r="J99" s="53">
        <f t="shared" si="3"/>
        <v>0</v>
      </c>
      <c r="K99" s="53"/>
    </row>
    <row r="100" spans="2:11" ht="53.4" customHeight="1">
      <c r="B100" s="12" t="s">
        <v>176</v>
      </c>
      <c r="C100" s="18" t="s">
        <v>221</v>
      </c>
      <c r="D100" s="26" t="s">
        <v>15</v>
      </c>
      <c r="E100" s="14">
        <v>50</v>
      </c>
      <c r="F100" s="15"/>
      <c r="G100" s="16">
        <f t="shared" si="4"/>
        <v>0</v>
      </c>
      <c r="H100" s="17"/>
      <c r="I100" s="16">
        <f t="shared" si="5"/>
        <v>0</v>
      </c>
      <c r="J100" s="53">
        <f t="shared" si="3"/>
        <v>0</v>
      </c>
      <c r="K100" s="53"/>
    </row>
    <row r="101" spans="2:11">
      <c r="B101" s="12" t="s">
        <v>177</v>
      </c>
      <c r="C101" s="24" t="s">
        <v>178</v>
      </c>
      <c r="D101" s="32" t="s">
        <v>12</v>
      </c>
      <c r="E101" s="33">
        <v>10</v>
      </c>
      <c r="F101" s="34"/>
      <c r="G101" s="35">
        <f t="shared" si="4"/>
        <v>0</v>
      </c>
      <c r="H101" s="36"/>
      <c r="I101" s="35">
        <f t="shared" si="5"/>
        <v>0</v>
      </c>
      <c r="J101" s="52">
        <f t="shared" si="3"/>
        <v>0</v>
      </c>
      <c r="K101" s="52"/>
    </row>
    <row r="102" spans="2:11">
      <c r="B102" s="12" t="s">
        <v>179</v>
      </c>
      <c r="C102" s="13" t="s">
        <v>180</v>
      </c>
      <c r="D102" s="26" t="s">
        <v>15</v>
      </c>
      <c r="E102" s="14">
        <v>15</v>
      </c>
      <c r="F102" s="15"/>
      <c r="G102" s="16">
        <f t="shared" si="4"/>
        <v>0</v>
      </c>
      <c r="H102" s="17"/>
      <c r="I102" s="16">
        <f t="shared" si="5"/>
        <v>0</v>
      </c>
      <c r="J102" s="53">
        <f t="shared" si="3"/>
        <v>0</v>
      </c>
      <c r="K102" s="53"/>
    </row>
    <row r="103" spans="2:11">
      <c r="B103" s="12" t="s">
        <v>181</v>
      </c>
      <c r="C103" s="13" t="s">
        <v>182</v>
      </c>
      <c r="D103" s="26" t="s">
        <v>15</v>
      </c>
      <c r="E103" s="14">
        <v>5</v>
      </c>
      <c r="F103" s="15"/>
      <c r="G103" s="16">
        <f t="shared" si="4"/>
        <v>0</v>
      </c>
      <c r="H103" s="17"/>
      <c r="I103" s="16">
        <f t="shared" si="5"/>
        <v>0</v>
      </c>
      <c r="J103" s="53">
        <f t="shared" si="3"/>
        <v>0</v>
      </c>
      <c r="K103" s="53"/>
    </row>
    <row r="104" spans="2:11">
      <c r="B104" s="12" t="s">
        <v>183</v>
      </c>
      <c r="C104" s="13" t="s">
        <v>184</v>
      </c>
      <c r="D104" s="26" t="s">
        <v>15</v>
      </c>
      <c r="E104" s="14">
        <v>15</v>
      </c>
      <c r="F104" s="15"/>
      <c r="G104" s="16">
        <f t="shared" si="4"/>
        <v>0</v>
      </c>
      <c r="H104" s="17"/>
      <c r="I104" s="16">
        <f t="shared" si="5"/>
        <v>0</v>
      </c>
      <c r="J104" s="53">
        <f t="shared" si="3"/>
        <v>0</v>
      </c>
      <c r="K104" s="53"/>
    </row>
    <row r="105" spans="2:11">
      <c r="B105" s="12" t="s">
        <v>185</v>
      </c>
      <c r="C105" s="13" t="s">
        <v>186</v>
      </c>
      <c r="D105" s="26" t="s">
        <v>15</v>
      </c>
      <c r="E105" s="14">
        <v>50</v>
      </c>
      <c r="F105" s="15"/>
      <c r="G105" s="16">
        <f t="shared" si="4"/>
        <v>0</v>
      </c>
      <c r="H105" s="17"/>
      <c r="I105" s="16">
        <f t="shared" si="5"/>
        <v>0</v>
      </c>
      <c r="J105" s="53">
        <f t="shared" si="3"/>
        <v>0</v>
      </c>
      <c r="K105" s="53"/>
    </row>
    <row r="106" spans="2:11">
      <c r="B106" s="12" t="s">
        <v>187</v>
      </c>
      <c r="C106" s="13" t="s">
        <v>188</v>
      </c>
      <c r="D106" s="26" t="s">
        <v>15</v>
      </c>
      <c r="E106" s="14">
        <v>30</v>
      </c>
      <c r="F106" s="15"/>
      <c r="G106" s="16">
        <f t="shared" si="4"/>
        <v>0</v>
      </c>
      <c r="H106" s="17"/>
      <c r="I106" s="16">
        <f t="shared" si="5"/>
        <v>0</v>
      </c>
      <c r="J106" s="53">
        <f t="shared" si="3"/>
        <v>0</v>
      </c>
      <c r="K106" s="53"/>
    </row>
    <row r="107" spans="2:11" ht="39.6">
      <c r="B107" s="12" t="s">
        <v>189</v>
      </c>
      <c r="C107" s="20" t="s">
        <v>203</v>
      </c>
      <c r="D107" s="26" t="s">
        <v>15</v>
      </c>
      <c r="E107" s="14">
        <v>160</v>
      </c>
      <c r="F107" s="15"/>
      <c r="G107" s="16">
        <f t="shared" si="4"/>
        <v>0</v>
      </c>
      <c r="H107" s="17"/>
      <c r="I107" s="16">
        <f t="shared" si="5"/>
        <v>0</v>
      </c>
      <c r="J107" s="53">
        <f t="shared" si="3"/>
        <v>0</v>
      </c>
      <c r="K107" s="53"/>
    </row>
    <row r="108" spans="2:11" ht="26.4">
      <c r="B108" s="12" t="s">
        <v>190</v>
      </c>
      <c r="C108" s="20" t="s">
        <v>191</v>
      </c>
      <c r="D108" s="26" t="s">
        <v>15</v>
      </c>
      <c r="E108" s="14">
        <v>30</v>
      </c>
      <c r="F108" s="15"/>
      <c r="G108" s="16">
        <f t="shared" si="4"/>
        <v>0</v>
      </c>
      <c r="H108" s="17"/>
      <c r="I108" s="16">
        <f t="shared" si="5"/>
        <v>0</v>
      </c>
      <c r="J108" s="53">
        <f t="shared" si="3"/>
        <v>0</v>
      </c>
      <c r="K108" s="53"/>
    </row>
    <row r="109" spans="2:11">
      <c r="B109" s="12" t="s">
        <v>192</v>
      </c>
      <c r="C109" s="37" t="s">
        <v>193</v>
      </c>
      <c r="D109" s="32" t="s">
        <v>15</v>
      </c>
      <c r="E109" s="33">
        <v>30</v>
      </c>
      <c r="F109" s="34"/>
      <c r="G109" s="35">
        <f t="shared" si="4"/>
        <v>0</v>
      </c>
      <c r="H109" s="36"/>
      <c r="I109" s="35">
        <f t="shared" si="5"/>
        <v>0</v>
      </c>
      <c r="J109" s="52">
        <f t="shared" si="3"/>
        <v>0</v>
      </c>
      <c r="K109" s="52"/>
    </row>
    <row r="110" spans="2:11">
      <c r="B110" s="12" t="s">
        <v>194</v>
      </c>
      <c r="C110" s="37" t="s">
        <v>195</v>
      </c>
      <c r="D110" s="38" t="s">
        <v>15</v>
      </c>
      <c r="E110" s="38">
        <v>15</v>
      </c>
      <c r="F110" s="39"/>
      <c r="G110" s="40">
        <f t="shared" si="4"/>
        <v>0</v>
      </c>
      <c r="H110" s="41"/>
      <c r="I110" s="40">
        <f t="shared" si="5"/>
        <v>0</v>
      </c>
      <c r="J110" s="51">
        <f t="shared" si="3"/>
        <v>0</v>
      </c>
      <c r="K110" s="51"/>
    </row>
    <row r="111" spans="2:11">
      <c r="B111" s="12" t="s">
        <v>196</v>
      </c>
      <c r="C111" s="42" t="s">
        <v>197</v>
      </c>
      <c r="D111" s="32" t="s">
        <v>15</v>
      </c>
      <c r="E111" s="33">
        <v>20</v>
      </c>
      <c r="F111" s="34"/>
      <c r="G111" s="35">
        <f t="shared" si="4"/>
        <v>0</v>
      </c>
      <c r="H111" s="36"/>
      <c r="I111" s="35">
        <f t="shared" si="5"/>
        <v>0</v>
      </c>
      <c r="J111" s="52">
        <f t="shared" si="3"/>
        <v>0</v>
      </c>
      <c r="K111" s="52"/>
    </row>
    <row r="112" spans="2:11" ht="39.6">
      <c r="B112" s="12" t="s">
        <v>198</v>
      </c>
      <c r="C112" s="37" t="s">
        <v>204</v>
      </c>
      <c r="D112" s="32" t="s">
        <v>15</v>
      </c>
      <c r="E112" s="33">
        <v>20</v>
      </c>
      <c r="F112" s="34"/>
      <c r="G112" s="35">
        <f t="shared" si="4"/>
        <v>0</v>
      </c>
      <c r="H112" s="36"/>
      <c r="I112" s="35">
        <f t="shared" si="5"/>
        <v>0</v>
      </c>
      <c r="J112" s="52">
        <f t="shared" si="3"/>
        <v>0</v>
      </c>
      <c r="K112" s="52"/>
    </row>
    <row r="113" spans="2:11" ht="26.4">
      <c r="B113" s="12" t="s">
        <v>199</v>
      </c>
      <c r="C113" s="43" t="s">
        <v>200</v>
      </c>
      <c r="D113" s="26" t="s">
        <v>15</v>
      </c>
      <c r="E113" s="14">
        <v>240</v>
      </c>
      <c r="F113" s="15"/>
      <c r="G113" s="16">
        <f t="shared" si="4"/>
        <v>0</v>
      </c>
      <c r="H113" s="17"/>
      <c r="I113" s="16">
        <f t="shared" si="5"/>
        <v>0</v>
      </c>
      <c r="J113" s="53">
        <f t="shared" si="3"/>
        <v>0</v>
      </c>
      <c r="K113" s="53"/>
    </row>
    <row r="114" spans="2:11" ht="26.4">
      <c r="B114" s="12" t="s">
        <v>201</v>
      </c>
      <c r="C114" s="28" t="s">
        <v>222</v>
      </c>
      <c r="D114" s="26" t="s">
        <v>15</v>
      </c>
      <c r="E114" s="14">
        <v>15</v>
      </c>
      <c r="F114" s="15"/>
      <c r="G114" s="16">
        <f t="shared" si="4"/>
        <v>0</v>
      </c>
      <c r="H114" s="17"/>
      <c r="I114" s="16">
        <f t="shared" si="5"/>
        <v>0</v>
      </c>
      <c r="J114" s="53">
        <f t="shared" si="3"/>
        <v>0</v>
      </c>
      <c r="K114" s="53"/>
    </row>
    <row r="115" spans="2:11" ht="14.4" thickBot="1"/>
    <row r="116" spans="2:11" ht="16.2" thickBot="1">
      <c r="B116" s="44"/>
      <c r="C116" s="45"/>
      <c r="D116" s="46"/>
      <c r="E116" s="47"/>
      <c r="F116" s="48"/>
      <c r="G116" s="49">
        <f>SUM(G9:G114)</f>
        <v>0</v>
      </c>
      <c r="H116" s="50"/>
      <c r="I116" s="50"/>
      <c r="J116" s="54">
        <f>SUM(J9:K114)</f>
        <v>0</v>
      </c>
      <c r="K116" s="55"/>
    </row>
  </sheetData>
  <mergeCells count="118"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14:K14"/>
    <mergeCell ref="J15:K15"/>
    <mergeCell ref="J16:K16"/>
    <mergeCell ref="J17:K17"/>
    <mergeCell ref="J18:K18"/>
    <mergeCell ref="J19:K19"/>
    <mergeCell ref="J8:K8"/>
    <mergeCell ref="J9:K9"/>
    <mergeCell ref="J10:K10"/>
    <mergeCell ref="J11:K11"/>
    <mergeCell ref="J12:K12"/>
    <mergeCell ref="J13:K13"/>
    <mergeCell ref="J26:K26"/>
    <mergeCell ref="J27:K27"/>
    <mergeCell ref="J28:K28"/>
    <mergeCell ref="J29:K29"/>
    <mergeCell ref="J30:K30"/>
    <mergeCell ref="J31:K31"/>
    <mergeCell ref="J20:K20"/>
    <mergeCell ref="J21:K21"/>
    <mergeCell ref="J22:K22"/>
    <mergeCell ref="J23:K23"/>
    <mergeCell ref="J24:K24"/>
    <mergeCell ref="J25:K25"/>
    <mergeCell ref="J38:K38"/>
    <mergeCell ref="J39:K39"/>
    <mergeCell ref="J40:K40"/>
    <mergeCell ref="J41:K41"/>
    <mergeCell ref="J42:K42"/>
    <mergeCell ref="J43:K43"/>
    <mergeCell ref="J32:K32"/>
    <mergeCell ref="J33:K33"/>
    <mergeCell ref="J34:K34"/>
    <mergeCell ref="J35:K35"/>
    <mergeCell ref="J36:K36"/>
    <mergeCell ref="J37:K37"/>
    <mergeCell ref="J50:K50"/>
    <mergeCell ref="J51:K51"/>
    <mergeCell ref="J52:K52"/>
    <mergeCell ref="J53:K53"/>
    <mergeCell ref="J54:K54"/>
    <mergeCell ref="J55:K55"/>
    <mergeCell ref="J44:K44"/>
    <mergeCell ref="J45:K45"/>
    <mergeCell ref="J46:K46"/>
    <mergeCell ref="J47:K47"/>
    <mergeCell ref="J48:K48"/>
    <mergeCell ref="J49:K49"/>
    <mergeCell ref="J62:K62"/>
    <mergeCell ref="J63:K63"/>
    <mergeCell ref="J64:K64"/>
    <mergeCell ref="J65:K65"/>
    <mergeCell ref="J66:K66"/>
    <mergeCell ref="J67:K67"/>
    <mergeCell ref="J56:K56"/>
    <mergeCell ref="J57:K57"/>
    <mergeCell ref="J58:K58"/>
    <mergeCell ref="J59:K59"/>
    <mergeCell ref="J60:K60"/>
    <mergeCell ref="J61:K61"/>
    <mergeCell ref="J74:K74"/>
    <mergeCell ref="J75:K75"/>
    <mergeCell ref="J76:K76"/>
    <mergeCell ref="J77:K77"/>
    <mergeCell ref="J78:K78"/>
    <mergeCell ref="J79:K79"/>
    <mergeCell ref="J68:K68"/>
    <mergeCell ref="J69:K69"/>
    <mergeCell ref="J70:K70"/>
    <mergeCell ref="J71:K71"/>
    <mergeCell ref="J72:K72"/>
    <mergeCell ref="J73:K73"/>
    <mergeCell ref="J86:K86"/>
    <mergeCell ref="J87:K87"/>
    <mergeCell ref="J88:K88"/>
    <mergeCell ref="J89:K89"/>
    <mergeCell ref="J90:K90"/>
    <mergeCell ref="J91:K91"/>
    <mergeCell ref="J80:K80"/>
    <mergeCell ref="J81:K81"/>
    <mergeCell ref="J82:K82"/>
    <mergeCell ref="J83:K83"/>
    <mergeCell ref="J84:K84"/>
    <mergeCell ref="J85:K85"/>
    <mergeCell ref="J98:K98"/>
    <mergeCell ref="J99:K99"/>
    <mergeCell ref="J100:K100"/>
    <mergeCell ref="J101:K101"/>
    <mergeCell ref="J102:K102"/>
    <mergeCell ref="J103:K103"/>
    <mergeCell ref="J92:K92"/>
    <mergeCell ref="J93:K93"/>
    <mergeCell ref="J94:K94"/>
    <mergeCell ref="J95:K95"/>
    <mergeCell ref="J96:K96"/>
    <mergeCell ref="J97:K97"/>
    <mergeCell ref="J110:K110"/>
    <mergeCell ref="J111:K111"/>
    <mergeCell ref="J112:K112"/>
    <mergeCell ref="J113:K113"/>
    <mergeCell ref="J114:K114"/>
    <mergeCell ref="J116:K116"/>
    <mergeCell ref="J104:K104"/>
    <mergeCell ref="J105:K105"/>
    <mergeCell ref="J106:K106"/>
    <mergeCell ref="J107:K107"/>
    <mergeCell ref="J108:K108"/>
    <mergeCell ref="J109:K10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2025-09-11T08:59:22Z</dcterms:created>
  <dcterms:modified xsi:type="dcterms:W3CDTF">2025-09-29T07:54:17Z</dcterms:modified>
</cp:coreProperties>
</file>