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.janakova\Desktop\Hutnícky materiál     DNS\4 Prvá výzva v DNS\do Josephine\"/>
    </mc:Choice>
  </mc:AlternateContent>
  <bookViews>
    <workbookView xWindow="0" yWindow="0" windowWidth="20490" windowHeight="76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1" i="1"/>
  <c r="F81" i="1"/>
  <c r="F82" i="1" s="1"/>
</calcChain>
</file>

<file path=xl/sharedStrings.xml><?xml version="1.0" encoding="utf-8"?>
<sst xmlns="http://schemas.openxmlformats.org/spreadsheetml/2006/main" count="156" uniqueCount="90">
  <si>
    <t>ks</t>
  </si>
  <si>
    <t>m.j.</t>
  </si>
  <si>
    <t>V prípade, že sa vo výzve a jej prílohách nachádza výrobok, alebo materiál konkrétneho výrobcu (sú uvedené obchodné názvy alebo druhy tovarov), alebo dodávateľa, sú uvedené ako príklady a môžu byť v zmysle Zákona č. 343/2015 Z. z. nahradené ekvivalentnými výrobkami alebo materiálmi s rovnakými technickými parametrami, pri zachovaní, alebo zvýšení technickej kvality</t>
  </si>
  <si>
    <t>Idnetifikácia verejného obstarávateľa</t>
  </si>
  <si>
    <t xml:space="preserve">Verejný obstarávateľ v zmysle § 7 ods. 1 písm. d) ZVO: 
</t>
  </si>
  <si>
    <t>Identifikácia uchádzača:</t>
  </si>
  <si>
    <t>Vystavil:</t>
  </si>
  <si>
    <t>Dňa:</t>
  </si>
  <si>
    <t xml:space="preserve">                                                                                                    podpis </t>
  </si>
  <si>
    <t xml:space="preserve">Názov: </t>
  </si>
  <si>
    <t>sídlo:</t>
  </si>
  <si>
    <t>IČO:</t>
  </si>
  <si>
    <t>Výška DPH v €</t>
  </si>
  <si>
    <t>Cena celkom bez DPH v €</t>
  </si>
  <si>
    <t>Cena celkom s DPH v €</t>
  </si>
  <si>
    <t>Určenie predpokladanej hodnoty zákazky v rámci DNS - hutnícky materiál</t>
  </si>
  <si>
    <r>
      <t xml:space="preserve"> LESY Slovenskej republiky, štátny podnik
Sídlo: Námestie SNP č. 8, 975 66 Banská Bystrica
</t>
    </r>
    <r>
      <rPr>
        <b/>
        <sz val="14"/>
        <color theme="1"/>
        <rFont val="Calibri"/>
        <family val="2"/>
        <charset val="238"/>
        <scheme val="minor"/>
      </rPr>
      <t>Odštepný závod Lesnej techniky , Banská Bystrica</t>
    </r>
    <r>
      <rPr>
        <sz val="14"/>
        <color theme="1"/>
        <rFont val="Calibri"/>
        <family val="2"/>
        <charset val="238"/>
        <scheme val="minor"/>
      </rPr>
      <t xml:space="preserve">
Štatutárny zástupca:  Ing. Ľubomír Kubinec
IČO:36038351    </t>
    </r>
  </si>
  <si>
    <t>zriadený DNS</t>
  </si>
  <si>
    <t>pod číslom: 5948 Zverejnené vo vestníku pod číslom: 10147-MUT, zo dňa 20.2.2020</t>
  </si>
  <si>
    <t>Opis predmetu zákazky</t>
  </si>
  <si>
    <t>množstvo</t>
  </si>
  <si>
    <t>cena bez DPH v € za 1 m.j.</t>
  </si>
  <si>
    <t xml:space="preserve">cena bez DPH spolu </t>
  </si>
  <si>
    <t>Gulatina Ø 65      11600                   6000</t>
  </si>
  <si>
    <t>Gulatina Ø 70      11600                   6000</t>
  </si>
  <si>
    <t>Plech  30             S355                 2000x3000</t>
  </si>
  <si>
    <t>Plech  8               S235                  2000x3000</t>
  </si>
  <si>
    <t>Jakel  100x60x6    S235                  6000</t>
  </si>
  <si>
    <t>Pásovina 100x10   S235                 6000</t>
  </si>
  <si>
    <t>Trubka 33,7x3,2       S235                      6000</t>
  </si>
  <si>
    <t>Jakel  100x60x3       S235                        6000</t>
  </si>
  <si>
    <t>Jakel 200x200x8      S355                   6000</t>
  </si>
  <si>
    <t>Jakel 200x100x8         S355                     6000</t>
  </si>
  <si>
    <t>Trubka Ø 89x18          S355                     6000</t>
  </si>
  <si>
    <t>Trubka Ø  45x8            S355                    6000</t>
  </si>
  <si>
    <t>Gulatina Ø 55      15142                   6000</t>
  </si>
  <si>
    <t>Gulatina Ø 50      15142                   6000</t>
  </si>
  <si>
    <t>Gulatina Ø 40      15142                   6000</t>
  </si>
  <si>
    <t>Gulatina Ø 45      15142                   6000</t>
  </si>
  <si>
    <t>Gulatina Ø 80      15142                   6000</t>
  </si>
  <si>
    <t>Gulatina Ø 75      15142                   6000</t>
  </si>
  <si>
    <t>Gulatina Ø 70      15142                   6000</t>
  </si>
  <si>
    <t xml:space="preserve">Pech 40               2000x3000   S235                                                         </t>
  </si>
  <si>
    <t>L profil   50x30            S235                    6000</t>
  </si>
  <si>
    <t>Jakel 140x140 x 8           S355        6000</t>
  </si>
  <si>
    <t>Rúra 60x8                       S355                 6000</t>
  </si>
  <si>
    <t>Gulatina   30                 11523         6000</t>
  </si>
  <si>
    <t>Gulatina   35                 11523         6000</t>
  </si>
  <si>
    <t>Gulatina   40                 11523         6000</t>
  </si>
  <si>
    <t>Gulatina    45                11523         6000</t>
  </si>
  <si>
    <t>Gulatina    50                11523         6000</t>
  </si>
  <si>
    <t xml:space="preserve">Gulatina    60                11523         6000                </t>
  </si>
  <si>
    <t xml:space="preserve">Gulatina    70                11523         6000                </t>
  </si>
  <si>
    <t>Plech 4+1    1000x2000</t>
  </si>
  <si>
    <t>Tahokov  MR  62,5x20X6X3</t>
  </si>
  <si>
    <t>I  profil 200                 S235                   6000</t>
  </si>
  <si>
    <t>Jakel 150x100x10      S355                   6000</t>
  </si>
  <si>
    <t>Jakel 40x40x4             S235                  6000</t>
  </si>
  <si>
    <t>Gulatina  150                11523      6000</t>
  </si>
  <si>
    <t>Trubka 33,7x3             S235             6000</t>
  </si>
  <si>
    <t>Gulatina 10                    S235               6000</t>
  </si>
  <si>
    <t>Jakel 300x200x8              S355            4000</t>
  </si>
  <si>
    <t>Jakel 200x100x8            S355              4000</t>
  </si>
  <si>
    <t>Jakel 250x150x8             S355             4000</t>
  </si>
  <si>
    <t>Jakel 100x100x4               S235          6000</t>
  </si>
  <si>
    <t>Jakel 160x80x6              S235             6000</t>
  </si>
  <si>
    <t>Jakel  100x60x6                S235         6000</t>
  </si>
  <si>
    <t>Trubka       60x8          S355               6000</t>
  </si>
  <si>
    <t>Jakel 100x60x3            S235              6000</t>
  </si>
  <si>
    <t>Jakel 300x200x8           S355             6000</t>
  </si>
  <si>
    <t>Jakel 200x100x8            S355            6000</t>
  </si>
  <si>
    <t>plochač  100x10        S235                6000</t>
  </si>
  <si>
    <t>plochač  50x10           S235              6000</t>
  </si>
  <si>
    <t>Gulatina 200            11523       6000</t>
  </si>
  <si>
    <t>Jakel 250x150x10          S355          6000</t>
  </si>
  <si>
    <t>Trubka 108x10              S355           6000</t>
  </si>
  <si>
    <t>štvorec  12x12    S235            6000</t>
  </si>
  <si>
    <t>štvorec  10x10   S235               6000</t>
  </si>
  <si>
    <t>Plocháč  80x16   S235    6000</t>
  </si>
  <si>
    <t>štvorhran  80x80      S235                          6000</t>
  </si>
  <si>
    <t>Gulatina 65       11600                         6000</t>
  </si>
  <si>
    <t>Gulatina 100     11523                         6000</t>
  </si>
  <si>
    <t>u profil  50            S235                               6000</t>
  </si>
  <si>
    <t>u profil  80          S235                                 6000</t>
  </si>
  <si>
    <t>u profil  100         S235                                6000</t>
  </si>
  <si>
    <t>u profil  140            S 235                             6000</t>
  </si>
  <si>
    <t>u profil   200           S235                           6000</t>
  </si>
  <si>
    <t>Jakel  50x50x4        S235                            6000</t>
  </si>
  <si>
    <t>Jakel  60x40x5      S235                            6000</t>
  </si>
  <si>
    <t>u profil   65             S235                            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</si>
</sst>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/>
    <xf numFmtId="0" fontId="8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164" fontId="0" fillId="0" borderId="7" xfId="0" applyNumberFormat="1" applyBorder="1"/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64" fontId="0" fillId="2" borderId="7" xfId="0" applyNumberFormat="1" applyFill="1" applyBorder="1"/>
    <xf numFmtId="164" fontId="0" fillId="0" borderId="14" xfId="0" applyNumberFormat="1" applyBorder="1" applyAlignment="1">
      <alignment vertical="center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164" fontId="0" fillId="0" borderId="20" xfId="0" applyNumberFormat="1" applyBorder="1" applyAlignment="1">
      <alignment vertical="center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horizontal="center"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Border="1"/>
    <xf numFmtId="0" fontId="12" fillId="0" borderId="18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2" fillId="0" borderId="25" xfId="0" applyFont="1" applyBorder="1" applyAlignment="1">
      <alignment vertical="top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1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zoomScale="80" zoomScaleNormal="80" workbookViewId="0">
      <selection activeCell="C17" sqref="C17"/>
    </sheetView>
  </sheetViews>
  <sheetFormatPr defaultRowHeight="15" x14ac:dyDescent="0.25"/>
  <cols>
    <col min="1" max="1" width="9.140625" style="2"/>
    <col min="2" max="2" width="41" style="3" customWidth="1"/>
    <col min="3" max="3" width="22.85546875" style="1" customWidth="1"/>
    <col min="4" max="4" width="18.28515625" style="2" customWidth="1"/>
    <col min="5" max="5" width="20.42578125" style="2" customWidth="1"/>
    <col min="6" max="6" width="24.85546875" customWidth="1"/>
    <col min="7" max="7" width="22.7109375" customWidth="1"/>
  </cols>
  <sheetData>
    <row r="1" spans="1:6" ht="21" x14ac:dyDescent="0.25">
      <c r="B1" s="29"/>
    </row>
    <row r="2" spans="1:6" ht="23.25" x14ac:dyDescent="0.25">
      <c r="C2" s="53" t="s">
        <v>15</v>
      </c>
    </row>
    <row r="3" spans="1:6" ht="18.75" x14ac:dyDescent="0.25">
      <c r="C3" s="7"/>
    </row>
    <row r="4" spans="1:6" ht="19.5" thickBot="1" x14ac:dyDescent="0.3">
      <c r="B4" s="8"/>
      <c r="C4" s="7"/>
    </row>
    <row r="5" spans="1:6" ht="58.5" customHeight="1" x14ac:dyDescent="0.35">
      <c r="A5" s="9"/>
      <c r="B5" s="32" t="s">
        <v>3</v>
      </c>
      <c r="C5" s="55" t="s">
        <v>4</v>
      </c>
      <c r="D5" s="55"/>
      <c r="E5" s="55"/>
      <c r="F5" s="54" t="s">
        <v>17</v>
      </c>
    </row>
    <row r="6" spans="1:6" ht="132" customHeight="1" thickBot="1" x14ac:dyDescent="0.3">
      <c r="A6" s="10"/>
      <c r="B6" s="11"/>
      <c r="C6" s="56" t="s">
        <v>16</v>
      </c>
      <c r="D6" s="56"/>
      <c r="E6" s="56"/>
      <c r="F6" s="33" t="s">
        <v>18</v>
      </c>
    </row>
    <row r="7" spans="1:6" ht="18.75" x14ac:dyDescent="0.25">
      <c r="C7" s="7"/>
    </row>
    <row r="8" spans="1:6" ht="21" customHeight="1" x14ac:dyDescent="0.25"/>
    <row r="9" spans="1:6" ht="48.75" customHeight="1" thickBot="1" x14ac:dyDescent="0.3">
      <c r="A9" s="65" t="s">
        <v>2</v>
      </c>
      <c r="B9" s="65"/>
      <c r="C9" s="66"/>
      <c r="D9" s="66"/>
      <c r="E9" s="66"/>
    </row>
    <row r="10" spans="1:6" ht="30.75" thickBot="1" x14ac:dyDescent="0.3">
      <c r="A10" s="43"/>
      <c r="B10" s="36" t="s">
        <v>19</v>
      </c>
      <c r="C10" s="4" t="s">
        <v>20</v>
      </c>
      <c r="D10" s="12" t="s">
        <v>1</v>
      </c>
      <c r="E10" s="14" t="s">
        <v>21</v>
      </c>
      <c r="F10" s="15" t="s">
        <v>22</v>
      </c>
    </row>
    <row r="11" spans="1:6" ht="17.25" customHeight="1" x14ac:dyDescent="0.25">
      <c r="A11" s="34"/>
      <c r="B11" s="37" t="s">
        <v>23</v>
      </c>
      <c r="C11" s="5">
        <v>3</v>
      </c>
      <c r="D11" s="13" t="s">
        <v>0</v>
      </c>
      <c r="E11" s="27">
        <v>0</v>
      </c>
      <c r="F11" s="38">
        <f>E11*C11</f>
        <v>0</v>
      </c>
    </row>
    <row r="12" spans="1:6" ht="17.25" customHeight="1" x14ac:dyDescent="0.25">
      <c r="A12" s="34"/>
      <c r="B12" s="50" t="s">
        <v>24</v>
      </c>
      <c r="C12" s="51">
        <v>2</v>
      </c>
      <c r="D12" s="52" t="s">
        <v>0</v>
      </c>
      <c r="E12" s="27">
        <v>0</v>
      </c>
      <c r="F12" s="38">
        <f t="shared" ref="F12:F75" si="0">E12*C12</f>
        <v>0</v>
      </c>
    </row>
    <row r="13" spans="1:6" ht="17.25" customHeight="1" x14ac:dyDescent="0.25">
      <c r="A13" s="34"/>
      <c r="B13" s="50" t="s">
        <v>25</v>
      </c>
      <c r="C13" s="51">
        <v>2</v>
      </c>
      <c r="D13" s="52" t="s">
        <v>0</v>
      </c>
      <c r="E13" s="27">
        <v>0</v>
      </c>
      <c r="F13" s="38">
        <f t="shared" si="0"/>
        <v>0</v>
      </c>
    </row>
    <row r="14" spans="1:6" ht="17.25" customHeight="1" x14ac:dyDescent="0.25">
      <c r="A14" s="34"/>
      <c r="B14" s="50" t="s">
        <v>26</v>
      </c>
      <c r="C14" s="51">
        <v>8</v>
      </c>
      <c r="D14" s="52" t="s">
        <v>0</v>
      </c>
      <c r="E14" s="27">
        <v>0</v>
      </c>
      <c r="F14" s="38">
        <f t="shared" si="0"/>
        <v>0</v>
      </c>
    </row>
    <row r="15" spans="1:6" ht="17.25" customHeight="1" x14ac:dyDescent="0.25">
      <c r="A15" s="34"/>
      <c r="B15" s="50" t="s">
        <v>27</v>
      </c>
      <c r="C15" s="51">
        <v>5</v>
      </c>
      <c r="D15" s="52" t="s">
        <v>0</v>
      </c>
      <c r="E15" s="27">
        <v>0</v>
      </c>
      <c r="F15" s="38">
        <f t="shared" si="0"/>
        <v>0</v>
      </c>
    </row>
    <row r="16" spans="1:6" ht="17.25" customHeight="1" x14ac:dyDescent="0.25">
      <c r="A16" s="34"/>
      <c r="B16" s="50" t="s">
        <v>28</v>
      </c>
      <c r="C16" s="51">
        <v>3</v>
      </c>
      <c r="D16" s="52" t="s">
        <v>0</v>
      </c>
      <c r="E16" s="27">
        <v>0</v>
      </c>
      <c r="F16" s="38">
        <f t="shared" si="0"/>
        <v>0</v>
      </c>
    </row>
    <row r="17" spans="1:6" ht="17.25" customHeight="1" x14ac:dyDescent="0.25">
      <c r="A17" s="34"/>
      <c r="B17" s="50" t="s">
        <v>29</v>
      </c>
      <c r="C17" s="51">
        <v>5</v>
      </c>
      <c r="D17" s="52" t="s">
        <v>0</v>
      </c>
      <c r="E17" s="27">
        <v>0</v>
      </c>
      <c r="F17" s="38">
        <f t="shared" si="0"/>
        <v>0</v>
      </c>
    </row>
    <row r="18" spans="1:6" ht="17.25" customHeight="1" x14ac:dyDescent="0.25">
      <c r="A18" s="34"/>
      <c r="B18" s="50" t="s">
        <v>30</v>
      </c>
      <c r="C18" s="51">
        <v>10</v>
      </c>
      <c r="D18" s="52" t="s">
        <v>0</v>
      </c>
      <c r="E18" s="27">
        <v>0</v>
      </c>
      <c r="F18" s="38">
        <f t="shared" si="0"/>
        <v>0</v>
      </c>
    </row>
    <row r="19" spans="1:6" ht="17.25" customHeight="1" x14ac:dyDescent="0.25">
      <c r="A19" s="34"/>
      <c r="B19" s="50" t="s">
        <v>31</v>
      </c>
      <c r="C19" s="51">
        <v>6</v>
      </c>
      <c r="D19" s="52" t="s">
        <v>0</v>
      </c>
      <c r="E19" s="27">
        <v>0</v>
      </c>
      <c r="F19" s="38">
        <f t="shared" si="0"/>
        <v>0</v>
      </c>
    </row>
    <row r="20" spans="1:6" ht="17.25" customHeight="1" x14ac:dyDescent="0.25">
      <c r="A20" s="34"/>
      <c r="B20" s="50" t="s">
        <v>32</v>
      </c>
      <c r="C20" s="51">
        <v>6</v>
      </c>
      <c r="D20" s="52" t="s">
        <v>0</v>
      </c>
      <c r="E20" s="27">
        <v>0</v>
      </c>
      <c r="F20" s="38">
        <f t="shared" si="0"/>
        <v>0</v>
      </c>
    </row>
    <row r="21" spans="1:6" ht="17.25" customHeight="1" x14ac:dyDescent="0.25">
      <c r="A21" s="34"/>
      <c r="B21" s="50" t="s">
        <v>33</v>
      </c>
      <c r="C21" s="51">
        <v>2</v>
      </c>
      <c r="D21" s="52" t="s">
        <v>0</v>
      </c>
      <c r="E21" s="27">
        <v>0</v>
      </c>
      <c r="F21" s="38">
        <f t="shared" si="0"/>
        <v>0</v>
      </c>
    </row>
    <row r="22" spans="1:6" ht="17.25" customHeight="1" x14ac:dyDescent="0.25">
      <c r="A22" s="34"/>
      <c r="B22" s="50" t="s">
        <v>34</v>
      </c>
      <c r="C22" s="51">
        <v>2</v>
      </c>
      <c r="D22" s="52" t="s">
        <v>0</v>
      </c>
      <c r="E22" s="27">
        <v>0</v>
      </c>
      <c r="F22" s="38">
        <f t="shared" si="0"/>
        <v>0</v>
      </c>
    </row>
    <row r="23" spans="1:6" ht="17.25" customHeight="1" x14ac:dyDescent="0.25">
      <c r="A23" s="34"/>
      <c r="B23" s="50" t="s">
        <v>35</v>
      </c>
      <c r="C23" s="51">
        <v>3</v>
      </c>
      <c r="D23" s="52" t="s">
        <v>0</v>
      </c>
      <c r="E23" s="27">
        <v>0</v>
      </c>
      <c r="F23" s="38">
        <f t="shared" si="0"/>
        <v>0</v>
      </c>
    </row>
    <row r="24" spans="1:6" ht="17.25" customHeight="1" x14ac:dyDescent="0.25">
      <c r="A24" s="34"/>
      <c r="B24" s="50" t="s">
        <v>36</v>
      </c>
      <c r="C24" s="51">
        <v>3</v>
      </c>
      <c r="D24" s="52" t="s">
        <v>0</v>
      </c>
      <c r="E24" s="27">
        <v>0</v>
      </c>
      <c r="F24" s="38">
        <f t="shared" si="0"/>
        <v>0</v>
      </c>
    </row>
    <row r="25" spans="1:6" ht="17.25" customHeight="1" x14ac:dyDescent="0.25">
      <c r="A25" s="34"/>
      <c r="B25" s="50" t="s">
        <v>37</v>
      </c>
      <c r="C25" s="51">
        <v>3</v>
      </c>
      <c r="D25" s="52" t="s">
        <v>0</v>
      </c>
      <c r="E25" s="27">
        <v>0</v>
      </c>
      <c r="F25" s="38">
        <f t="shared" si="0"/>
        <v>0</v>
      </c>
    </row>
    <row r="26" spans="1:6" ht="17.25" customHeight="1" x14ac:dyDescent="0.25">
      <c r="A26" s="34"/>
      <c r="B26" s="50" t="s">
        <v>38</v>
      </c>
      <c r="C26" s="51">
        <v>3</v>
      </c>
      <c r="D26" s="52" t="s">
        <v>0</v>
      </c>
      <c r="E26" s="27">
        <v>0</v>
      </c>
      <c r="F26" s="38">
        <f t="shared" si="0"/>
        <v>0</v>
      </c>
    </row>
    <row r="27" spans="1:6" ht="17.25" customHeight="1" x14ac:dyDescent="0.25">
      <c r="A27" s="34"/>
      <c r="B27" s="50" t="s">
        <v>39</v>
      </c>
      <c r="C27" s="51">
        <v>2</v>
      </c>
      <c r="D27" s="52" t="s">
        <v>0</v>
      </c>
      <c r="E27" s="27">
        <v>0</v>
      </c>
      <c r="F27" s="38">
        <f t="shared" si="0"/>
        <v>0</v>
      </c>
    </row>
    <row r="28" spans="1:6" ht="17.25" customHeight="1" x14ac:dyDescent="0.25">
      <c r="A28" s="34"/>
      <c r="B28" s="50" t="s">
        <v>40</v>
      </c>
      <c r="C28" s="51">
        <v>2</v>
      </c>
      <c r="D28" s="52" t="s">
        <v>0</v>
      </c>
      <c r="E28" s="27">
        <v>0</v>
      </c>
      <c r="F28" s="38">
        <f t="shared" si="0"/>
        <v>0</v>
      </c>
    </row>
    <row r="29" spans="1:6" ht="17.25" customHeight="1" x14ac:dyDescent="0.25">
      <c r="A29" s="34"/>
      <c r="B29" s="50" t="s">
        <v>41</v>
      </c>
      <c r="C29" s="51">
        <v>2</v>
      </c>
      <c r="D29" s="52" t="s">
        <v>0</v>
      </c>
      <c r="E29" s="27">
        <v>0</v>
      </c>
      <c r="F29" s="38">
        <f t="shared" si="0"/>
        <v>0</v>
      </c>
    </row>
    <row r="30" spans="1:6" ht="17.25" customHeight="1" x14ac:dyDescent="0.25">
      <c r="A30" s="34"/>
      <c r="B30" s="50" t="s">
        <v>42</v>
      </c>
      <c r="C30" s="51">
        <v>1</v>
      </c>
      <c r="D30" s="52" t="s">
        <v>0</v>
      </c>
      <c r="E30" s="27">
        <v>0</v>
      </c>
      <c r="F30" s="38">
        <f t="shared" si="0"/>
        <v>0</v>
      </c>
    </row>
    <row r="31" spans="1:6" ht="17.25" customHeight="1" x14ac:dyDescent="0.25">
      <c r="A31" s="34"/>
      <c r="B31" s="50" t="s">
        <v>43</v>
      </c>
      <c r="C31" s="51">
        <v>2</v>
      </c>
      <c r="D31" s="52" t="s">
        <v>0</v>
      </c>
      <c r="E31" s="27">
        <v>0</v>
      </c>
      <c r="F31" s="38">
        <f t="shared" si="0"/>
        <v>0</v>
      </c>
    </row>
    <row r="32" spans="1:6" ht="17.25" customHeight="1" x14ac:dyDescent="0.25">
      <c r="A32" s="34"/>
      <c r="B32" s="50" t="s">
        <v>44</v>
      </c>
      <c r="C32" s="51">
        <v>2</v>
      </c>
      <c r="D32" s="52" t="s">
        <v>0</v>
      </c>
      <c r="E32" s="27">
        <v>0</v>
      </c>
      <c r="F32" s="38">
        <f t="shared" si="0"/>
        <v>0</v>
      </c>
    </row>
    <row r="33" spans="1:6" ht="17.25" customHeight="1" x14ac:dyDescent="0.25">
      <c r="A33" s="34"/>
      <c r="B33" s="50" t="s">
        <v>45</v>
      </c>
      <c r="C33" s="51">
        <v>2</v>
      </c>
      <c r="D33" s="52" t="s">
        <v>0</v>
      </c>
      <c r="E33" s="27">
        <v>0</v>
      </c>
      <c r="F33" s="38">
        <f t="shared" si="0"/>
        <v>0</v>
      </c>
    </row>
    <row r="34" spans="1:6" ht="17.25" customHeight="1" x14ac:dyDescent="0.25">
      <c r="A34" s="34"/>
      <c r="B34" s="50" t="s">
        <v>46</v>
      </c>
      <c r="C34" s="51">
        <v>2</v>
      </c>
      <c r="D34" s="52" t="s">
        <v>0</v>
      </c>
      <c r="E34" s="27">
        <v>0</v>
      </c>
      <c r="F34" s="38">
        <f t="shared" si="0"/>
        <v>0</v>
      </c>
    </row>
    <row r="35" spans="1:6" ht="17.25" customHeight="1" x14ac:dyDescent="0.25">
      <c r="A35" s="34"/>
      <c r="B35" s="50" t="s">
        <v>47</v>
      </c>
      <c r="C35" s="51">
        <v>2</v>
      </c>
      <c r="D35" s="52" t="s">
        <v>0</v>
      </c>
      <c r="E35" s="27">
        <v>0</v>
      </c>
      <c r="F35" s="38">
        <f t="shared" si="0"/>
        <v>0</v>
      </c>
    </row>
    <row r="36" spans="1:6" ht="17.25" customHeight="1" x14ac:dyDescent="0.25">
      <c r="A36" s="34"/>
      <c r="B36" s="50" t="s">
        <v>48</v>
      </c>
      <c r="C36" s="51">
        <v>2</v>
      </c>
      <c r="D36" s="52" t="s">
        <v>0</v>
      </c>
      <c r="E36" s="27">
        <v>0</v>
      </c>
      <c r="F36" s="38">
        <f t="shared" si="0"/>
        <v>0</v>
      </c>
    </row>
    <row r="37" spans="1:6" ht="17.25" customHeight="1" x14ac:dyDescent="0.25">
      <c r="A37" s="34"/>
      <c r="B37" s="50" t="s">
        <v>49</v>
      </c>
      <c r="C37" s="51">
        <v>2</v>
      </c>
      <c r="D37" s="52" t="s">
        <v>0</v>
      </c>
      <c r="E37" s="27">
        <v>0</v>
      </c>
      <c r="F37" s="38">
        <f t="shared" si="0"/>
        <v>0</v>
      </c>
    </row>
    <row r="38" spans="1:6" ht="17.25" customHeight="1" x14ac:dyDescent="0.25">
      <c r="A38" s="34"/>
      <c r="B38" s="50" t="s">
        <v>50</v>
      </c>
      <c r="C38" s="51">
        <v>2</v>
      </c>
      <c r="D38" s="52" t="s">
        <v>0</v>
      </c>
      <c r="E38" s="27">
        <v>0</v>
      </c>
      <c r="F38" s="38">
        <f t="shared" si="0"/>
        <v>0</v>
      </c>
    </row>
    <row r="39" spans="1:6" ht="17.25" customHeight="1" x14ac:dyDescent="0.25">
      <c r="A39" s="34"/>
      <c r="B39" s="50" t="s">
        <v>51</v>
      </c>
      <c r="C39" s="51">
        <v>2</v>
      </c>
      <c r="D39" s="52" t="s">
        <v>0</v>
      </c>
      <c r="E39" s="27">
        <v>0</v>
      </c>
      <c r="F39" s="38">
        <f t="shared" si="0"/>
        <v>0</v>
      </c>
    </row>
    <row r="40" spans="1:6" ht="17.25" customHeight="1" x14ac:dyDescent="0.25">
      <c r="A40" s="34"/>
      <c r="B40" s="50" t="s">
        <v>52</v>
      </c>
      <c r="C40" s="51">
        <v>2</v>
      </c>
      <c r="D40" s="52" t="s">
        <v>0</v>
      </c>
      <c r="E40" s="27">
        <v>0</v>
      </c>
      <c r="F40" s="38">
        <f t="shared" si="0"/>
        <v>0</v>
      </c>
    </row>
    <row r="41" spans="1:6" ht="17.25" customHeight="1" x14ac:dyDescent="0.25">
      <c r="A41" s="34"/>
      <c r="B41" s="50" t="s">
        <v>53</v>
      </c>
      <c r="C41" s="51">
        <v>15</v>
      </c>
      <c r="D41" s="52" t="s">
        <v>0</v>
      </c>
      <c r="E41" s="27">
        <v>0</v>
      </c>
      <c r="F41" s="38">
        <f t="shared" si="0"/>
        <v>0</v>
      </c>
    </row>
    <row r="42" spans="1:6" ht="17.25" customHeight="1" x14ac:dyDescent="0.25">
      <c r="A42" s="34"/>
      <c r="B42" s="50" t="s">
        <v>54</v>
      </c>
      <c r="C42" s="51">
        <v>10</v>
      </c>
      <c r="D42" s="52" t="s">
        <v>0</v>
      </c>
      <c r="E42" s="27">
        <v>0</v>
      </c>
      <c r="F42" s="38">
        <f t="shared" si="0"/>
        <v>0</v>
      </c>
    </row>
    <row r="43" spans="1:6" ht="17.25" customHeight="1" x14ac:dyDescent="0.25">
      <c r="A43" s="34"/>
      <c r="B43" s="50" t="s">
        <v>55</v>
      </c>
      <c r="C43" s="51">
        <v>21</v>
      </c>
      <c r="D43" s="52" t="s">
        <v>0</v>
      </c>
      <c r="E43" s="27">
        <v>0</v>
      </c>
      <c r="F43" s="38">
        <f t="shared" si="0"/>
        <v>0</v>
      </c>
    </row>
    <row r="44" spans="1:6" ht="17.25" customHeight="1" x14ac:dyDescent="0.25">
      <c r="A44" s="34"/>
      <c r="B44" s="50" t="s">
        <v>56</v>
      </c>
      <c r="C44" s="51">
        <v>14</v>
      </c>
      <c r="D44" s="52" t="s">
        <v>0</v>
      </c>
      <c r="E44" s="27">
        <v>0</v>
      </c>
      <c r="F44" s="38">
        <f t="shared" si="0"/>
        <v>0</v>
      </c>
    </row>
    <row r="45" spans="1:6" ht="17.25" customHeight="1" x14ac:dyDescent="0.25">
      <c r="A45" s="34"/>
      <c r="B45" s="50" t="s">
        <v>57</v>
      </c>
      <c r="C45" s="51">
        <v>4</v>
      </c>
      <c r="D45" s="52" t="s">
        <v>0</v>
      </c>
      <c r="E45" s="27">
        <v>0</v>
      </c>
      <c r="F45" s="38">
        <f t="shared" si="0"/>
        <v>0</v>
      </c>
    </row>
    <row r="46" spans="1:6" ht="17.25" customHeight="1" x14ac:dyDescent="0.25">
      <c r="A46" s="34"/>
      <c r="B46" s="50" t="s">
        <v>58</v>
      </c>
      <c r="C46" s="51">
        <v>1</v>
      </c>
      <c r="D46" s="52" t="s">
        <v>0</v>
      </c>
      <c r="E46" s="27">
        <v>0</v>
      </c>
      <c r="F46" s="38">
        <f t="shared" si="0"/>
        <v>0</v>
      </c>
    </row>
    <row r="47" spans="1:6" ht="17.25" customHeight="1" x14ac:dyDescent="0.25">
      <c r="A47" s="34"/>
      <c r="B47" s="50" t="s">
        <v>59</v>
      </c>
      <c r="C47" s="51">
        <v>10</v>
      </c>
      <c r="D47" s="52" t="s">
        <v>0</v>
      </c>
      <c r="E47" s="27">
        <v>0</v>
      </c>
      <c r="F47" s="38">
        <f t="shared" si="0"/>
        <v>0</v>
      </c>
    </row>
    <row r="48" spans="1:6" ht="16.5" customHeight="1" x14ac:dyDescent="0.25">
      <c r="A48" s="34"/>
      <c r="B48" s="50" t="s">
        <v>60</v>
      </c>
      <c r="C48" s="51">
        <v>24</v>
      </c>
      <c r="D48" s="52" t="s">
        <v>0</v>
      </c>
      <c r="E48" s="27">
        <v>0</v>
      </c>
      <c r="F48" s="38">
        <f t="shared" si="0"/>
        <v>0</v>
      </c>
    </row>
    <row r="49" spans="1:6" ht="16.5" customHeight="1" x14ac:dyDescent="0.25">
      <c r="A49" s="34"/>
      <c r="B49" s="50" t="s">
        <v>61</v>
      </c>
      <c r="C49" s="51">
        <v>7</v>
      </c>
      <c r="D49" s="52" t="s">
        <v>0</v>
      </c>
      <c r="E49" s="27">
        <v>0</v>
      </c>
      <c r="F49" s="38">
        <f t="shared" si="0"/>
        <v>0</v>
      </c>
    </row>
    <row r="50" spans="1:6" ht="16.5" customHeight="1" x14ac:dyDescent="0.25">
      <c r="A50" s="34"/>
      <c r="B50" s="50" t="s">
        <v>62</v>
      </c>
      <c r="C50" s="51">
        <v>7</v>
      </c>
      <c r="D50" s="52" t="s">
        <v>0</v>
      </c>
      <c r="E50" s="27">
        <v>0</v>
      </c>
      <c r="F50" s="38">
        <f t="shared" si="0"/>
        <v>0</v>
      </c>
    </row>
    <row r="51" spans="1:6" ht="16.5" customHeight="1" x14ac:dyDescent="0.25">
      <c r="A51" s="34"/>
      <c r="B51" s="50" t="s">
        <v>63</v>
      </c>
      <c r="C51" s="51">
        <v>7</v>
      </c>
      <c r="D51" s="52" t="s">
        <v>0</v>
      </c>
      <c r="E51" s="27">
        <v>0</v>
      </c>
      <c r="F51" s="38">
        <f t="shared" si="0"/>
        <v>0</v>
      </c>
    </row>
    <row r="52" spans="1:6" ht="16.5" customHeight="1" x14ac:dyDescent="0.25">
      <c r="A52" s="34"/>
      <c r="B52" s="50" t="s">
        <v>64</v>
      </c>
      <c r="C52" s="51">
        <v>4</v>
      </c>
      <c r="D52" s="52" t="s">
        <v>0</v>
      </c>
      <c r="E52" s="27">
        <v>0</v>
      </c>
      <c r="F52" s="38">
        <f t="shared" si="0"/>
        <v>0</v>
      </c>
    </row>
    <row r="53" spans="1:6" ht="16.5" customHeight="1" x14ac:dyDescent="0.25">
      <c r="A53" s="34"/>
      <c r="B53" s="50" t="s">
        <v>65</v>
      </c>
      <c r="C53" s="51">
        <v>4</v>
      </c>
      <c r="D53" s="52" t="s">
        <v>0</v>
      </c>
      <c r="E53" s="27">
        <v>0</v>
      </c>
      <c r="F53" s="38">
        <f t="shared" si="0"/>
        <v>0</v>
      </c>
    </row>
    <row r="54" spans="1:6" ht="16.5" customHeight="1" x14ac:dyDescent="0.25">
      <c r="A54" s="34"/>
      <c r="B54" s="50" t="s">
        <v>66</v>
      </c>
      <c r="C54" s="51">
        <v>4</v>
      </c>
      <c r="D54" s="52" t="s">
        <v>0</v>
      </c>
      <c r="E54" s="27">
        <v>0</v>
      </c>
      <c r="F54" s="38">
        <f t="shared" si="0"/>
        <v>0</v>
      </c>
    </row>
    <row r="55" spans="1:6" ht="16.5" customHeight="1" x14ac:dyDescent="0.25">
      <c r="A55" s="34"/>
      <c r="B55" s="50" t="s">
        <v>67</v>
      </c>
      <c r="C55" s="51">
        <v>2</v>
      </c>
      <c r="D55" s="52" t="s">
        <v>0</v>
      </c>
      <c r="E55" s="27">
        <v>0</v>
      </c>
      <c r="F55" s="38">
        <f t="shared" si="0"/>
        <v>0</v>
      </c>
    </row>
    <row r="56" spans="1:6" ht="16.5" customHeight="1" x14ac:dyDescent="0.25">
      <c r="A56" s="34"/>
      <c r="B56" s="50" t="s">
        <v>68</v>
      </c>
      <c r="C56" s="51">
        <v>10</v>
      </c>
      <c r="D56" s="52" t="s">
        <v>0</v>
      </c>
      <c r="E56" s="27">
        <v>0</v>
      </c>
      <c r="F56" s="38">
        <f t="shared" si="0"/>
        <v>0</v>
      </c>
    </row>
    <row r="57" spans="1:6" ht="16.5" customHeight="1" x14ac:dyDescent="0.25">
      <c r="A57" s="34"/>
      <c r="B57" s="50" t="s">
        <v>69</v>
      </c>
      <c r="C57" s="51">
        <v>3</v>
      </c>
      <c r="D57" s="52" t="s">
        <v>0</v>
      </c>
      <c r="E57" s="27">
        <v>0</v>
      </c>
      <c r="F57" s="38">
        <f t="shared" si="0"/>
        <v>0</v>
      </c>
    </row>
    <row r="58" spans="1:6" ht="16.5" customHeight="1" x14ac:dyDescent="0.25">
      <c r="A58" s="34"/>
      <c r="B58" s="50" t="s">
        <v>70</v>
      </c>
      <c r="C58" s="51">
        <v>6</v>
      </c>
      <c r="D58" s="52" t="s">
        <v>0</v>
      </c>
      <c r="E58" s="27">
        <v>0</v>
      </c>
      <c r="F58" s="38">
        <f t="shared" si="0"/>
        <v>0</v>
      </c>
    </row>
    <row r="59" spans="1:6" ht="16.5" customHeight="1" x14ac:dyDescent="0.25">
      <c r="A59" s="34"/>
      <c r="B59" s="50" t="s">
        <v>71</v>
      </c>
      <c r="C59" s="51">
        <v>2</v>
      </c>
      <c r="D59" s="52" t="s">
        <v>0</v>
      </c>
      <c r="E59" s="27">
        <v>0</v>
      </c>
      <c r="F59" s="38">
        <f t="shared" si="0"/>
        <v>0</v>
      </c>
    </row>
    <row r="60" spans="1:6" ht="16.5" customHeight="1" x14ac:dyDescent="0.25">
      <c r="A60" s="34"/>
      <c r="B60" s="50" t="s">
        <v>72</v>
      </c>
      <c r="C60" s="51">
        <v>2</v>
      </c>
      <c r="D60" s="52" t="s">
        <v>0</v>
      </c>
      <c r="E60" s="27">
        <v>0</v>
      </c>
      <c r="F60" s="38">
        <f t="shared" si="0"/>
        <v>0</v>
      </c>
    </row>
    <row r="61" spans="1:6" ht="16.5" customHeight="1" x14ac:dyDescent="0.25">
      <c r="A61" s="34"/>
      <c r="B61" s="50" t="s">
        <v>73</v>
      </c>
      <c r="C61" s="51">
        <v>1</v>
      </c>
      <c r="D61" s="52" t="s">
        <v>0</v>
      </c>
      <c r="E61" s="27">
        <v>0</v>
      </c>
      <c r="F61" s="38">
        <f t="shared" si="0"/>
        <v>0</v>
      </c>
    </row>
    <row r="62" spans="1:6" ht="16.5" customHeight="1" x14ac:dyDescent="0.25">
      <c r="A62" s="34"/>
      <c r="B62" s="50" t="s">
        <v>74</v>
      </c>
      <c r="C62" s="51">
        <v>11</v>
      </c>
      <c r="D62" s="52" t="s">
        <v>0</v>
      </c>
      <c r="E62" s="27">
        <v>0</v>
      </c>
      <c r="F62" s="38">
        <f t="shared" si="0"/>
        <v>0</v>
      </c>
    </row>
    <row r="63" spans="1:6" ht="16.5" customHeight="1" x14ac:dyDescent="0.25">
      <c r="A63" s="34"/>
      <c r="B63" s="50" t="s">
        <v>75</v>
      </c>
      <c r="C63" s="51">
        <v>1</v>
      </c>
      <c r="D63" s="52" t="s">
        <v>0</v>
      </c>
      <c r="E63" s="27">
        <v>0</v>
      </c>
      <c r="F63" s="38">
        <f t="shared" si="0"/>
        <v>0</v>
      </c>
    </row>
    <row r="64" spans="1:6" ht="16.5" customHeight="1" x14ac:dyDescent="0.25">
      <c r="A64" s="34"/>
      <c r="B64" s="50" t="s">
        <v>76</v>
      </c>
      <c r="C64" s="51">
        <v>1</v>
      </c>
      <c r="D64" s="52" t="s">
        <v>0</v>
      </c>
      <c r="E64" s="27">
        <v>0</v>
      </c>
      <c r="F64" s="38">
        <f t="shared" si="0"/>
        <v>0</v>
      </c>
    </row>
    <row r="65" spans="1:6" ht="16.5" customHeight="1" x14ac:dyDescent="0.25">
      <c r="A65" s="34"/>
      <c r="B65" s="50" t="s">
        <v>77</v>
      </c>
      <c r="C65" s="51">
        <v>1</v>
      </c>
      <c r="D65" s="52" t="s">
        <v>0</v>
      </c>
      <c r="E65" s="27">
        <v>0</v>
      </c>
      <c r="F65" s="38">
        <f t="shared" si="0"/>
        <v>0</v>
      </c>
    </row>
    <row r="66" spans="1:6" ht="16.5" customHeight="1" x14ac:dyDescent="0.25">
      <c r="A66" s="34"/>
      <c r="B66" s="50" t="s">
        <v>78</v>
      </c>
      <c r="C66" s="51">
        <v>2</v>
      </c>
      <c r="D66" s="52" t="s">
        <v>0</v>
      </c>
      <c r="E66" s="27">
        <v>0</v>
      </c>
      <c r="F66" s="38">
        <f t="shared" si="0"/>
        <v>0</v>
      </c>
    </row>
    <row r="67" spans="1:6" ht="16.5" customHeight="1" x14ac:dyDescent="0.25">
      <c r="A67" s="34"/>
      <c r="B67" s="50" t="s">
        <v>79</v>
      </c>
      <c r="C67" s="51">
        <v>1</v>
      </c>
      <c r="D67" s="52" t="s">
        <v>0</v>
      </c>
      <c r="E67" s="27">
        <v>0</v>
      </c>
      <c r="F67" s="38">
        <f t="shared" si="0"/>
        <v>0</v>
      </c>
    </row>
    <row r="68" spans="1:6" ht="16.5" customHeight="1" x14ac:dyDescent="0.25">
      <c r="A68" s="34"/>
      <c r="B68" s="50" t="s">
        <v>80</v>
      </c>
      <c r="C68" s="51">
        <v>4</v>
      </c>
      <c r="D68" s="52" t="s">
        <v>0</v>
      </c>
      <c r="E68" s="27">
        <v>0</v>
      </c>
      <c r="F68" s="38">
        <f t="shared" si="0"/>
        <v>0</v>
      </c>
    </row>
    <row r="69" spans="1:6" ht="16.5" customHeight="1" x14ac:dyDescent="0.25">
      <c r="A69" s="34"/>
      <c r="B69" s="50" t="s">
        <v>81</v>
      </c>
      <c r="C69" s="51">
        <v>1</v>
      </c>
      <c r="D69" s="52" t="s">
        <v>0</v>
      </c>
      <c r="E69" s="27">
        <v>0</v>
      </c>
      <c r="F69" s="38">
        <f t="shared" si="0"/>
        <v>0</v>
      </c>
    </row>
    <row r="70" spans="1:6" ht="16.5" customHeight="1" x14ac:dyDescent="0.25">
      <c r="A70" s="34"/>
      <c r="B70" s="50" t="s">
        <v>82</v>
      </c>
      <c r="C70" s="51">
        <v>2</v>
      </c>
      <c r="D70" s="52" t="s">
        <v>0</v>
      </c>
      <c r="E70" s="27">
        <v>0</v>
      </c>
      <c r="F70" s="38">
        <f t="shared" si="0"/>
        <v>0</v>
      </c>
    </row>
    <row r="71" spans="1:6" ht="16.5" customHeight="1" x14ac:dyDescent="0.25">
      <c r="A71" s="34"/>
      <c r="B71" s="50" t="s">
        <v>83</v>
      </c>
      <c r="C71" s="51">
        <v>2</v>
      </c>
      <c r="D71" s="52" t="s">
        <v>0</v>
      </c>
      <c r="E71" s="27">
        <v>0</v>
      </c>
      <c r="F71" s="38">
        <f t="shared" si="0"/>
        <v>0</v>
      </c>
    </row>
    <row r="72" spans="1:6" ht="16.5" customHeight="1" x14ac:dyDescent="0.25">
      <c r="A72" s="34"/>
      <c r="B72" s="50" t="s">
        <v>84</v>
      </c>
      <c r="C72" s="51">
        <v>2</v>
      </c>
      <c r="D72" s="52" t="s">
        <v>0</v>
      </c>
      <c r="E72" s="27">
        <v>0</v>
      </c>
      <c r="F72" s="38">
        <f t="shared" si="0"/>
        <v>0</v>
      </c>
    </row>
    <row r="73" spans="1:6" ht="16.5" customHeight="1" x14ac:dyDescent="0.25">
      <c r="A73" s="34"/>
      <c r="B73" s="50" t="s">
        <v>85</v>
      </c>
      <c r="C73" s="51">
        <v>6</v>
      </c>
      <c r="D73" s="52" t="s">
        <v>0</v>
      </c>
      <c r="E73" s="27">
        <v>0</v>
      </c>
      <c r="F73" s="38">
        <f t="shared" si="0"/>
        <v>0</v>
      </c>
    </row>
    <row r="74" spans="1:6" ht="16.5" customHeight="1" x14ac:dyDescent="0.25">
      <c r="A74" s="34"/>
      <c r="B74" s="50" t="s">
        <v>86</v>
      </c>
      <c r="C74" s="51">
        <v>2</v>
      </c>
      <c r="D74" s="52" t="s">
        <v>0</v>
      </c>
      <c r="E74" s="27">
        <v>0</v>
      </c>
      <c r="F74" s="38">
        <f t="shared" si="0"/>
        <v>0</v>
      </c>
    </row>
    <row r="75" spans="1:6" ht="16.5" customHeight="1" x14ac:dyDescent="0.25">
      <c r="A75" s="34"/>
      <c r="B75" s="50" t="s">
        <v>87</v>
      </c>
      <c r="C75" s="51">
        <v>2</v>
      </c>
      <c r="D75" s="52" t="s">
        <v>0</v>
      </c>
      <c r="E75" s="27">
        <v>0</v>
      </c>
      <c r="F75" s="38">
        <f t="shared" si="0"/>
        <v>0</v>
      </c>
    </row>
    <row r="76" spans="1:6" ht="16.5" customHeight="1" x14ac:dyDescent="0.25">
      <c r="A76" s="34"/>
      <c r="B76" s="50" t="s">
        <v>88</v>
      </c>
      <c r="C76" s="51">
        <v>2</v>
      </c>
      <c r="D76" s="52" t="s">
        <v>0</v>
      </c>
      <c r="E76" s="27">
        <v>0</v>
      </c>
      <c r="F76" s="38">
        <f t="shared" ref="F76:F77" si="1">E76*C76</f>
        <v>0</v>
      </c>
    </row>
    <row r="77" spans="1:6" ht="16.5" customHeight="1" x14ac:dyDescent="0.25">
      <c r="A77" s="34"/>
      <c r="B77" s="50" t="s">
        <v>89</v>
      </c>
      <c r="C77" s="51">
        <v>2</v>
      </c>
      <c r="D77" s="52" t="s">
        <v>0</v>
      </c>
      <c r="E77" s="27">
        <v>0</v>
      </c>
      <c r="F77" s="38">
        <f t="shared" si="1"/>
        <v>0</v>
      </c>
    </row>
    <row r="78" spans="1:6" ht="16.5" customHeight="1" x14ac:dyDescent="0.25">
      <c r="A78" s="34"/>
      <c r="B78" s="50"/>
      <c r="C78" s="51"/>
      <c r="D78" s="52"/>
      <c r="E78" s="27"/>
      <c r="F78" s="38"/>
    </row>
    <row r="79" spans="1:6" ht="16.5" customHeight="1" thickBot="1" x14ac:dyDescent="0.3">
      <c r="A79" s="35"/>
      <c r="B79" s="39"/>
      <c r="C79" s="40"/>
      <c r="D79" s="40"/>
      <c r="E79" s="41"/>
      <c r="F79" s="42"/>
    </row>
    <row r="80" spans="1:6" ht="34.5" customHeight="1" thickBot="1" x14ac:dyDescent="0.3">
      <c r="B80" s="18" t="s">
        <v>13</v>
      </c>
      <c r="C80" s="16"/>
      <c r="D80" s="16"/>
      <c r="E80" s="17"/>
      <c r="F80" s="26">
        <v>0</v>
      </c>
    </row>
    <row r="81" spans="2:7" ht="30.75" customHeight="1" thickBot="1" x14ac:dyDescent="0.35">
      <c r="B81" s="23" t="s">
        <v>12</v>
      </c>
      <c r="C81" s="24"/>
      <c r="D81" s="24"/>
      <c r="E81" s="25"/>
      <c r="F81" s="22">
        <f>F80*0.2</f>
        <v>0</v>
      </c>
    </row>
    <row r="82" spans="2:7" ht="39" customHeight="1" thickBot="1" x14ac:dyDescent="0.35">
      <c r="B82" s="19" t="s">
        <v>14</v>
      </c>
      <c r="C82" s="20"/>
      <c r="D82" s="20"/>
      <c r="E82" s="21"/>
      <c r="F82" s="22">
        <f>SUM(F80:F81)</f>
        <v>0</v>
      </c>
    </row>
    <row r="85" spans="2:7" ht="15" customHeight="1" thickBot="1" x14ac:dyDescent="0.3"/>
    <row r="86" spans="2:7" ht="22.5" customHeight="1" x14ac:dyDescent="0.25">
      <c r="B86" s="30" t="s">
        <v>5</v>
      </c>
      <c r="C86" s="57"/>
      <c r="D86" s="58"/>
      <c r="E86" s="58"/>
      <c r="F86" s="59"/>
      <c r="G86" s="47"/>
    </row>
    <row r="87" spans="2:7" ht="27" customHeight="1" x14ac:dyDescent="0.25">
      <c r="B87" s="48" t="s">
        <v>9</v>
      </c>
      <c r="C87" s="60"/>
      <c r="D87" s="61"/>
      <c r="E87" s="61"/>
      <c r="F87" s="62"/>
      <c r="G87" s="44"/>
    </row>
    <row r="88" spans="2:7" ht="26.25" customHeight="1" x14ac:dyDescent="0.25">
      <c r="B88" s="48" t="s">
        <v>10</v>
      </c>
      <c r="C88" s="60"/>
      <c r="D88" s="61"/>
      <c r="E88" s="61"/>
      <c r="F88" s="62"/>
      <c r="G88" s="44"/>
    </row>
    <row r="89" spans="2:7" ht="26.25" customHeight="1" thickBot="1" x14ac:dyDescent="0.3">
      <c r="B89" s="49" t="s">
        <v>11</v>
      </c>
      <c r="C89" s="45"/>
      <c r="D89" s="46"/>
      <c r="E89" s="63"/>
      <c r="F89" s="64"/>
      <c r="G89" s="44"/>
    </row>
    <row r="92" spans="2:7" ht="24.75" customHeight="1" x14ac:dyDescent="0.25">
      <c r="B92" s="31" t="s">
        <v>6</v>
      </c>
    </row>
    <row r="93" spans="2:7" ht="24.75" customHeight="1" x14ac:dyDescent="0.25">
      <c r="B93" s="31" t="s">
        <v>7</v>
      </c>
    </row>
    <row r="94" spans="2:7" ht="39.75" customHeight="1" x14ac:dyDescent="0.25">
      <c r="C94" s="28"/>
    </row>
    <row r="95" spans="2:7" ht="15" customHeight="1" x14ac:dyDescent="0.25">
      <c r="C95" s="6" t="s">
        <v>8</v>
      </c>
    </row>
  </sheetData>
  <mergeCells count="7">
    <mergeCell ref="E89:F89"/>
    <mergeCell ref="A9:E9"/>
    <mergeCell ref="C5:E5"/>
    <mergeCell ref="C6:E6"/>
    <mergeCell ref="C86:F86"/>
    <mergeCell ref="C87:F87"/>
    <mergeCell ref="C88:F88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anna.janakova</dc:creator>
  <cp:lastModifiedBy>anna.janakova</cp:lastModifiedBy>
  <cp:lastPrinted>2020-03-26T11:56:52Z</cp:lastPrinted>
  <dcterms:created xsi:type="dcterms:W3CDTF">2020-03-23T10:26:16Z</dcterms:created>
  <dcterms:modified xsi:type="dcterms:W3CDTF">2020-04-07T20:08:19Z</dcterms:modified>
</cp:coreProperties>
</file>