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VVS/DNS/Výzva 85_2025/Podklady komplet Barborka/"/>
    </mc:Choice>
  </mc:AlternateContent>
  <xr:revisionPtr revIDLastSave="0" documentId="13_ncr:1_{A4CD66C3-8B0F-5B48-9DCD-5ED06F6C2C2E}" xr6:coauthVersionLast="47" xr6:coauthVersionMax="47" xr10:uidLastSave="{00000000-0000-0000-0000-000000000000}"/>
  <bookViews>
    <workbookView xWindow="39820" yWindow="1720" windowWidth="34200" windowHeight="214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6" i="1"/>
  <c r="E44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7" i="1"/>
  <c r="J8" i="1"/>
  <c r="J9" i="1"/>
  <c r="J10" i="1"/>
  <c r="J11" i="1"/>
  <c r="J12" i="1"/>
  <c r="J13" i="1"/>
  <c r="J35" i="1"/>
  <c r="J36" i="1"/>
  <c r="J37" i="1"/>
  <c r="J38" i="1"/>
  <c r="J39" i="1"/>
  <c r="J40" i="1"/>
</calcChain>
</file>

<file path=xl/sharedStrings.xml><?xml version="1.0" encoding="utf-8"?>
<sst xmlns="http://schemas.openxmlformats.org/spreadsheetml/2006/main" count="130" uniqueCount="63">
  <si>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</si>
  <si>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</si>
  <si>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</si>
  <si>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</si>
  <si>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</si>
  <si>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</si>
  <si>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</si>
  <si>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</si>
  <si>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</si>
  <si>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</si>
  <si>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</si>
  <si>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</si>
  <si>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</si>
  <si>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</si>
  <si>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</si>
  <si>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</si>
  <si>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</si>
  <si>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</si>
  <si>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</si>
  <si>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</si>
  <si>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</si>
  <si>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</si>
  <si>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</si>
  <si>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</si>
  <si>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</si>
  <si>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</si>
  <si>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d110x6,6/6000mm PN10 SDR17</t>
  </si>
  <si>
    <t>Tvarovka na spájanie HDPE mechanická spojka priama d32 PN16</t>
  </si>
  <si>
    <t>PP príruba s oceľovým jadrom d110 PN16</t>
  </si>
  <si>
    <t>Prírubová spojka E DN100 PN10/16 EPDM (multi, s istením proti posunu)</t>
  </si>
  <si>
    <t>Hydrant podzemný DN80/1250 PN16</t>
  </si>
  <si>
    <t>Poklop posúvačový pevný, PA/GG</t>
  </si>
  <si>
    <t>Poklop ventilový pevný, PA/GG, H=250mm</t>
  </si>
  <si>
    <t>m</t>
  </si>
  <si>
    <t>Tvarovka HDPE elektrofúzna objímka d110 SDR11</t>
  </si>
  <si>
    <t>Tvarovka HDPE elektrofúzna objímka d90 SDR11</t>
  </si>
  <si>
    <t>Tvarovka HDPE na tupo lemový nákružok d110 SDR11</t>
  </si>
  <si>
    <t>Tvarovka HDPE na tupo lemový nákružok d90 SDR11</t>
  </si>
  <si>
    <t>PP príruba s oceľovým jadrom d90 PN16</t>
  </si>
  <si>
    <t>Tvarovka na spájanie HDPE mechanická viečko koncové d32 PN16</t>
  </si>
  <si>
    <t>Súprava zemná teleskopická k posúvaču DN80 1,3-1,8m</t>
  </si>
  <si>
    <t>Súprava zemná teleskopická k posúvaču DN100 1,3-1,8m</t>
  </si>
  <si>
    <t>Rúra HDPE PE100 d32x3,0mm/50m PN16 SDR11 kotúč</t>
  </si>
  <si>
    <t>Rúra HDPE PE100 d90x5,4/6000mm PN10 SDR17</t>
  </si>
  <si>
    <t>Tvarovka HDPE pás navrtávací elektrofúzny d110/32 s ventilom SDR11</t>
  </si>
  <si>
    <t>Súprava zemná teleskopická k navŕtavaciemu ventilu 1,1-1,7m</t>
  </si>
  <si>
    <t>Tvarovka HDPE elektrofúzna objímka d32 SDR11</t>
  </si>
  <si>
    <t>Tvarovka HDPE elektrofúzna koleno d110/11° SDR11</t>
  </si>
  <si>
    <t>Tvarovka HDPE elektrofúzna koleno d110/22° SDR11</t>
  </si>
  <si>
    <t>Tvarovka HDPE elektrofúzna koleno d110/45° SDR11</t>
  </si>
  <si>
    <t>Tvarovka HDPE elektrofúzna koleno d32/90° SDR11</t>
  </si>
  <si>
    <t>Tvarovka liatinová prírubová N/PP (pätkové koleno 90°) DN80 PN10, 8-dierová príruba</t>
  </si>
  <si>
    <t>Tvarovka liatinová prírubová T-kus DN100/80 PN10</t>
  </si>
  <si>
    <t>Tvarovka liatinová prírubová T-kus DN100/100 PN10/16</t>
  </si>
  <si>
    <t>Tvarovka liatinová prírubová FF/TP DN80/300 PN10/16</t>
  </si>
  <si>
    <t>Tvarovka liatinová prírubová TT-kus DN100/100 PN16</t>
  </si>
  <si>
    <t>Spojka U DN100 PN10/16 EPDM (multi, s istením proti posunu)</t>
  </si>
  <si>
    <t>Hydrant nadzemný nelámavý DN80/1250 PN16 (2B)</t>
  </si>
  <si>
    <t>Posúvač liatinový prírubový krátky DN80 PN16 L=180 mm</t>
  </si>
  <si>
    <t>Posúvač liatinový prírubový krátky DN100 PN16 L=230 mm</t>
  </si>
  <si>
    <t>Poklop hydrantový pevný, PA/GG, červené veko</t>
  </si>
  <si>
    <r>
      <t xml:space="preserve">Prírubová spojka E redukovaná DN100/80 PN10/16 EPDM (multi, s istením proti posunu) </t>
    </r>
    <r>
      <rPr>
        <sz val="10"/>
        <color rgb="FFFF0000"/>
        <rFont val="Times New Roman"/>
        <family val="1"/>
      </rPr>
      <t>DN 100 hrdlo, DN 80 príruba</t>
    </r>
  </si>
  <si>
    <t>Názov: DNS VAKM výzva 85/2025 pre závod Košice - Nižná Kamenica - rekonštrukcia vodovodu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</si>
</sst>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/>
    </xf>
    <xf numFmtId="0" fontId="19" fillId="0" borderId="2" xfId="6" applyFont="1" applyBorder="1" applyAlignment="1">
      <alignment horizontal="left" vertical="center" wrapText="1"/>
    </xf>
    <xf numFmtId="1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1" fontId="23" fillId="0" borderId="1" xfId="0" applyNumberFormat="1" applyFont="1" applyBorder="1" applyAlignment="1">
      <alignment vertical="center"/>
    </xf>
    <xf numFmtId="0" fontId="23" fillId="0" borderId="1" xfId="0" applyFont="1" applyBorder="1" applyProtection="1"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32"/>
  <sheetViews>
    <sheetView tabSelected="1" topLeftCell="C1" zoomScale="140" zoomScaleNormal="140" workbookViewId="0">
      <selection activeCell="B42" sqref="B42:J4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9" t="s">
        <v>62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15">
      <c r="B3" s="44" t="s">
        <v>25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30" t="s">
        <v>26</v>
      </c>
      <c r="D6" s="27" t="s">
        <v>33</v>
      </c>
      <c r="E6" s="26">
        <v>420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32" t="s">
        <v>42</v>
      </c>
      <c r="D7" s="27" t="s">
        <v>33</v>
      </c>
      <c r="E7" s="26">
        <v>50</v>
      </c>
      <c r="F7" s="10" t="s">
        <v>11</v>
      </c>
      <c r="G7" s="11"/>
      <c r="H7" s="12"/>
      <c r="I7" s="13"/>
      <c r="J7" s="14">
        <f t="shared" ref="J6:J40" si="0">I7*E7</f>
        <v>0</v>
      </c>
    </row>
    <row r="8" spans="2:10" ht="15" customHeight="1" x14ac:dyDescent="0.15">
      <c r="B8" s="25">
        <v>3</v>
      </c>
      <c r="C8" s="30" t="s">
        <v>43</v>
      </c>
      <c r="D8" s="27" t="s">
        <v>33</v>
      </c>
      <c r="E8" s="26">
        <v>18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30" t="s">
        <v>44</v>
      </c>
      <c r="D9" s="27" t="s">
        <v>24</v>
      </c>
      <c r="E9" s="26">
        <v>11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30" t="s">
        <v>45</v>
      </c>
      <c r="D10" s="27" t="s">
        <v>24</v>
      </c>
      <c r="E10" s="26">
        <v>11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30" t="s">
        <v>27</v>
      </c>
      <c r="D11" s="27" t="s">
        <v>24</v>
      </c>
      <c r="E11" s="26">
        <v>11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30" t="s">
        <v>34</v>
      </c>
      <c r="D12" s="27" t="s">
        <v>24</v>
      </c>
      <c r="E12" s="26">
        <v>92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30" t="s">
        <v>46</v>
      </c>
      <c r="D13" s="27" t="s">
        <v>24</v>
      </c>
      <c r="E13" s="26">
        <v>11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30" t="s">
        <v>35</v>
      </c>
      <c r="D14" s="27" t="s">
        <v>24</v>
      </c>
      <c r="E14" s="26">
        <v>6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33" t="s">
        <v>47</v>
      </c>
      <c r="D15" s="27" t="s">
        <v>24</v>
      </c>
      <c r="E15" s="26">
        <v>5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34" t="s">
        <v>48</v>
      </c>
      <c r="D16" s="27" t="s">
        <v>24</v>
      </c>
      <c r="E16" s="26">
        <v>3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30" t="s">
        <v>49</v>
      </c>
      <c r="D17" s="27" t="s">
        <v>24</v>
      </c>
      <c r="E17" s="26">
        <v>3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30" t="s">
        <v>50</v>
      </c>
      <c r="D18" s="27" t="s">
        <v>24</v>
      </c>
      <c r="E18" s="26">
        <v>20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30" t="s">
        <v>36</v>
      </c>
      <c r="D19" s="27" t="s">
        <v>24</v>
      </c>
      <c r="E19" s="26">
        <v>16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30" t="s">
        <v>37</v>
      </c>
      <c r="D20" s="27" t="s">
        <v>24</v>
      </c>
      <c r="E20" s="26">
        <v>6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30" t="s">
        <v>38</v>
      </c>
      <c r="D21" s="27" t="s">
        <v>24</v>
      </c>
      <c r="E21" s="26">
        <v>6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30" t="s">
        <v>28</v>
      </c>
      <c r="D22" s="27" t="s">
        <v>24</v>
      </c>
      <c r="E22" s="26">
        <v>16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30" t="s">
        <v>39</v>
      </c>
      <c r="D23" s="27" t="s">
        <v>24</v>
      </c>
      <c r="E23" s="26">
        <v>11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35" t="s">
        <v>51</v>
      </c>
      <c r="D24" s="28" t="s">
        <v>24</v>
      </c>
      <c r="E24" s="26">
        <v>7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35" t="s">
        <v>52</v>
      </c>
      <c r="D25" s="28" t="s">
        <v>24</v>
      </c>
      <c r="E25" s="26">
        <v>3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35" t="s">
        <v>53</v>
      </c>
      <c r="D26" s="28" t="s">
        <v>24</v>
      </c>
      <c r="E26" s="26">
        <v>2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36" t="s">
        <v>54</v>
      </c>
      <c r="D27" s="28" t="s">
        <v>24</v>
      </c>
      <c r="E27" s="26">
        <v>1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37" t="s">
        <v>55</v>
      </c>
      <c r="D28" s="28" t="s">
        <v>24</v>
      </c>
      <c r="E28" s="26">
        <v>1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31" t="s">
        <v>29</v>
      </c>
      <c r="D29" s="28" t="s">
        <v>24</v>
      </c>
      <c r="E29" s="26">
        <v>2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32" t="s">
        <v>61</v>
      </c>
      <c r="D30" s="28" t="s">
        <v>24</v>
      </c>
      <c r="E30" s="26">
        <v>2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31" t="s">
        <v>56</v>
      </c>
      <c r="D31" s="28" t="s">
        <v>24</v>
      </c>
      <c r="E31" s="26">
        <v>2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2">
      <c r="B32" s="25">
        <v>27</v>
      </c>
      <c r="C32" s="38" t="s">
        <v>30</v>
      </c>
      <c r="D32" s="29" t="s">
        <v>24</v>
      </c>
      <c r="E32" s="26">
        <v>2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2">
      <c r="B33" s="25">
        <v>28</v>
      </c>
      <c r="C33" s="38" t="s">
        <v>57</v>
      </c>
      <c r="D33" s="29" t="s">
        <v>24</v>
      </c>
      <c r="E33" s="26">
        <v>3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30" t="s">
        <v>58</v>
      </c>
      <c r="D34" s="27" t="s">
        <v>24</v>
      </c>
      <c r="E34" s="26">
        <v>5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30" t="s">
        <v>59</v>
      </c>
      <c r="D35" s="27" t="s">
        <v>24</v>
      </c>
      <c r="E35" s="26">
        <v>10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30" t="s">
        <v>40</v>
      </c>
      <c r="D36" s="27" t="s">
        <v>24</v>
      </c>
      <c r="E36" s="26">
        <v>5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30" t="s">
        <v>41</v>
      </c>
      <c r="D37" s="27" t="s">
        <v>24</v>
      </c>
      <c r="E37" s="26">
        <v>10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30" t="s">
        <v>31</v>
      </c>
      <c r="D38" s="27" t="s">
        <v>24</v>
      </c>
      <c r="E38" s="26">
        <v>15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30" t="s">
        <v>32</v>
      </c>
      <c r="D39" s="27" t="s">
        <v>24</v>
      </c>
      <c r="E39" s="26">
        <v>11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30" t="s">
        <v>60</v>
      </c>
      <c r="D40" s="27" t="s">
        <v>24</v>
      </c>
      <c r="E40" s="26">
        <v>2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46" t="s">
        <v>4</v>
      </c>
      <c r="C41" s="47"/>
      <c r="D41" s="47"/>
      <c r="E41" s="47"/>
      <c r="F41" s="47"/>
      <c r="G41" s="46"/>
      <c r="H41" s="46"/>
      <c r="I41" s="46"/>
      <c r="J41" s="5">
        <f>SUM(J6:J40)</f>
        <v>0</v>
      </c>
    </row>
    <row r="42" spans="2:10" ht="15" customHeight="1" x14ac:dyDescent="0.15">
      <c r="B42" s="48" t="s">
        <v>23</v>
      </c>
      <c r="C42" s="49"/>
      <c r="D42" s="49"/>
      <c r="E42" s="49"/>
      <c r="F42" s="49"/>
      <c r="G42" s="49"/>
      <c r="H42" s="49"/>
      <c r="I42" s="49"/>
      <c r="J42" s="49"/>
    </row>
    <row r="43" spans="2:10" ht="15" customHeight="1" x14ac:dyDescent="0.15"/>
    <row r="44" spans="2:10" ht="15" customHeight="1" x14ac:dyDescent="0.15">
      <c r="E44" s="2">
        <f>SUM(E6:E43)</f>
        <v>799</v>
      </c>
    </row>
    <row r="45" spans="2:10" ht="15" customHeight="1" x14ac:dyDescent="0.15"/>
    <row r="46" spans="2:10" ht="15" customHeight="1" x14ac:dyDescent="0.15">
      <c r="C46" s="17" t="s">
        <v>12</v>
      </c>
      <c r="H46" s="4"/>
    </row>
    <row r="47" spans="2:10" ht="15" customHeight="1" x14ac:dyDescent="0.15">
      <c r="B47" s="21" t="s">
        <v>13</v>
      </c>
      <c r="C47" s="23"/>
      <c r="F47" s="17"/>
      <c r="G47" s="41"/>
      <c r="H47" s="41"/>
    </row>
    <row r="48" spans="2:10" ht="15" customHeight="1" x14ac:dyDescent="0.15">
      <c r="B48" s="18" t="s">
        <v>14</v>
      </c>
      <c r="C48" s="24"/>
      <c r="G48" s="41"/>
      <c r="H48" s="41"/>
    </row>
    <row r="49" spans="2:8" ht="15" customHeight="1" x14ac:dyDescent="0.15">
      <c r="B49" s="18" t="s">
        <v>15</v>
      </c>
      <c r="C49" s="24"/>
      <c r="G49" s="41"/>
      <c r="H49" s="41"/>
    </row>
    <row r="50" spans="2:8" ht="15" customHeight="1" x14ac:dyDescent="0.15">
      <c r="B50" s="18" t="s">
        <v>16</v>
      </c>
      <c r="C50" s="24"/>
      <c r="G50" s="42"/>
      <c r="H50" s="42"/>
    </row>
    <row r="51" spans="2:8" ht="15" customHeight="1" x14ac:dyDescent="0.15">
      <c r="B51" s="18" t="s">
        <v>17</v>
      </c>
      <c r="C51" s="24"/>
      <c r="G51" s="43" t="s">
        <v>20</v>
      </c>
      <c r="H51" s="43"/>
    </row>
    <row r="52" spans="2:8" ht="15" customHeight="1" x14ac:dyDescent="0.15">
      <c r="B52" s="19"/>
      <c r="C52" s="16"/>
      <c r="G52" s="43"/>
      <c r="H52" s="43"/>
    </row>
    <row r="53" spans="2:8" ht="15" customHeight="1" x14ac:dyDescent="0.15">
      <c r="B53" s="15" t="s">
        <v>18</v>
      </c>
      <c r="C53" s="16"/>
      <c r="G53" s="19"/>
      <c r="H53" s="17"/>
    </row>
    <row r="54" spans="2:8" ht="15" customHeight="1" x14ac:dyDescent="0.15">
      <c r="B54" s="15" t="s">
        <v>19</v>
      </c>
      <c r="C54" s="16"/>
      <c r="G54" s="15"/>
      <c r="H54" s="17"/>
    </row>
    <row r="55" spans="2:8" ht="15" customHeight="1" x14ac:dyDescent="0.15">
      <c r="B55" s="18"/>
      <c r="C55" s="20"/>
      <c r="G55" s="15"/>
      <c r="H55" s="17"/>
    </row>
    <row r="56" spans="2:8" ht="15" customHeight="1" x14ac:dyDescent="0.15">
      <c r="B56" s="18" t="s">
        <v>21</v>
      </c>
      <c r="C56" s="22" t="s">
        <v>22</v>
      </c>
      <c r="G56" s="18"/>
      <c r="H56" s="17"/>
    </row>
    <row r="57" spans="2:8" ht="15" customHeight="1" x14ac:dyDescent="0.15">
      <c r="G57" s="18"/>
      <c r="H57" s="17"/>
    </row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spans="2:11" ht="15" customHeight="1" x14ac:dyDescent="0.15"/>
    <row r="114" spans="2:11" ht="15" customHeight="1" x14ac:dyDescent="0.15"/>
    <row r="115" spans="2:11" ht="15" customHeight="1" x14ac:dyDescent="0.15"/>
    <row r="116" spans="2:11" ht="15" customHeight="1" x14ac:dyDescent="0.15"/>
    <row r="117" spans="2:11" ht="15" customHeight="1" x14ac:dyDescent="0.15"/>
    <row r="118" spans="2:11" s="3" customFormat="1" ht="23.25" customHeight="1" x14ac:dyDescent="0.15">
      <c r="B118" s="2"/>
      <c r="C118" s="2"/>
      <c r="D118" s="2"/>
      <c r="E118" s="2"/>
      <c r="F118" s="2"/>
      <c r="G118" s="2"/>
      <c r="H118" s="2"/>
      <c r="I118" s="4"/>
      <c r="J118" s="4"/>
    </row>
    <row r="119" spans="2:11" s="3" customFormat="1" ht="53.25" customHeight="1" x14ac:dyDescent="0.15">
      <c r="B119" s="2"/>
      <c r="C119" s="2"/>
      <c r="D119" s="2"/>
      <c r="E119" s="2"/>
      <c r="F119" s="2"/>
      <c r="G119" s="2"/>
      <c r="H119" s="2"/>
      <c r="I119" s="4"/>
      <c r="J119" s="4"/>
    </row>
    <row r="123" spans="2:11" x14ac:dyDescent="0.15">
      <c r="K123" s="1"/>
    </row>
    <row r="124" spans="2:11" x14ac:dyDescent="0.15">
      <c r="K124" s="1"/>
    </row>
    <row r="125" spans="2:11" x14ac:dyDescent="0.15">
      <c r="K125" s="1"/>
    </row>
    <row r="126" spans="2:11" x14ac:dyDescent="0.15">
      <c r="K126" s="1"/>
    </row>
    <row r="127" spans="2:11" x14ac:dyDescent="0.15">
      <c r="K127" s="1"/>
    </row>
    <row r="128" spans="2:11" x14ac:dyDescent="0.15">
      <c r="K128" s="1"/>
    </row>
    <row r="132" spans="12:12" x14ac:dyDescent="0.2">
      <c r="L132" s="9"/>
    </row>
  </sheetData>
  <sortState xmlns:xlrd2="http://schemas.microsoft.com/office/spreadsheetml/2017/richdata2" ref="C84:F93">
    <sortCondition ref="C84:C93"/>
  </sortState>
  <mergeCells count="7">
    <mergeCell ref="B2:J2"/>
    <mergeCell ref="G47:H50"/>
    <mergeCell ref="G51:H52"/>
    <mergeCell ref="B3:J3"/>
    <mergeCell ref="B4:J4"/>
    <mergeCell ref="B41:I41"/>
    <mergeCell ref="B42:J42"/>
  </mergeCells>
  <phoneticPr fontId="18" type="noConversion"/>
  <conditionalFormatting sqref="C7">
    <cfRule type="duplicateValues" dxfId="7" priority="8"/>
  </conditionalFormatting>
  <conditionalFormatting sqref="C15:C16">
    <cfRule type="duplicateValues" dxfId="6" priority="6"/>
  </conditionalFormatting>
  <conditionalFormatting sqref="C16">
    <cfRule type="duplicateValues" dxfId="5" priority="7"/>
  </conditionalFormatting>
  <conditionalFormatting sqref="C28">
    <cfRule type="duplicateValues" dxfId="4" priority="5"/>
  </conditionalFormatting>
  <conditionalFormatting sqref="C30">
    <cfRule type="duplicateValues" dxfId="3" priority="4"/>
  </conditionalFormatting>
  <conditionalFormatting sqref="C32">
    <cfRule type="duplicateValues" dxfId="2" priority="2"/>
  </conditionalFormatting>
  <conditionalFormatting sqref="C33">
    <cfRule type="duplicateValues" dxfId="1" priority="3"/>
  </conditionalFormatting>
  <conditionalFormatting sqref="C35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2025-09-24T11:37:37Z</cp:lastPrinted>
  <dcterms:created xsi:type="dcterms:W3CDTF">2021-02-23T13:19:13Z</dcterms:created>
  <dcterms:modified xsi:type="dcterms:W3CDTF">2025-10-13T09:12:38Z</dcterms:modified>
</cp:coreProperties>
</file>