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_MV_SR_SVO\01_ZÁKAZKY\02_Servis laboratórnych prístrojov RD\02_Súťažné_podklady\_FINAL\"/>
    </mc:Choice>
  </mc:AlternateContent>
  <xr:revisionPtr revIDLastSave="0" documentId="13_ncr:1_{AC7E7E95-2C09-4C9B-A966-F5CFA3EBC608}" xr6:coauthVersionLast="47" xr6:coauthVersionMax="47" xr10:uidLastSave="{00000000-0000-0000-0000-000000000000}"/>
  <bookViews>
    <workbookView xWindow="1425" yWindow="1425" windowWidth="21600" windowHeight="11235" xr2:uid="{00000000-000D-0000-FFFF-FFFF00000000}"/>
  </bookViews>
  <sheets>
    <sheet name="Lab. tech. 2026 - 2029 " sheetId="1" r:id="rId1"/>
  </sheets>
  <definedNames>
    <definedName name="_xlnm.Print_Area" localSheetId="0">'Lab. tech. 2026 - 2029 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K21" i="1" s="1"/>
  <c r="K22" i="1" l="1"/>
  <c r="K23" i="1" s="1"/>
</calcChain>
</file>

<file path=xl/sharedStrings.xml><?xml version="1.0" encoding="utf-8"?>
<sst xmlns="http://schemas.openxmlformats.org/spreadsheetml/2006/main" count="32" uniqueCount="32">
  <si>
    <t>Názov meradla/zariadenia</t>
  </si>
  <si>
    <t>Výrobca</t>
  </si>
  <si>
    <t>Výrobné č.</t>
  </si>
  <si>
    <t>CHE</t>
  </si>
  <si>
    <t>Bežný servis</t>
  </si>
  <si>
    <t>SAP číslo staré</t>
  </si>
  <si>
    <t>SAP číslo nové</t>
  </si>
  <si>
    <t>BA</t>
  </si>
  <si>
    <t>Oddelenie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</si>
  <si>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</si>
  <si>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</si>
  <si>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</si>
  <si>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</si>
  <si>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</si>
  <si>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</si>
  <si>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</si>
  <si>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>Iónový mobilitný spektrometer Ionscan 500 DT</t>
  </si>
  <si>
    <t>Smiths Detection</t>
  </si>
  <si>
    <t>23614</t>
  </si>
  <si>
    <t>17432</t>
  </si>
  <si>
    <t xml:space="preserve">Prístroje a zariadenia </t>
  </si>
  <si>
    <t>Časť XIII.                                                                                 Iónový mobilitný spektrometer Ionscan 500 DT</t>
  </si>
  <si>
    <t xml:space="preserve">https://www.smithsdetection.com/press-releases/smiths-detection-ionscan-500dt-explosives-detector-2014-tsa-air-cargo-screening-qualified-technology-list/ </t>
  </si>
  <si>
    <t>Vyplňte zelené polia, vložené vzorce vykonajú súčty a prepočty!</t>
  </si>
  <si>
    <t>Telefón, e-mail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</si>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</sst>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9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7" fillId="0" borderId="0" xfId="0" applyFont="1" applyBorder="1"/>
    <xf numFmtId="0" fontId="0" fillId="4" borderId="0" xfId="0" applyFill="1" applyBorder="1" applyAlignment="1">
      <alignment horizontal="center"/>
    </xf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17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/>
    <xf numFmtId="0" fontId="2" fillId="0" borderId="1" xfId="1" applyBorder="1" applyAlignment="1" applyProtection="1">
      <alignment vertical="top" wrapText="1"/>
    </xf>
    <xf numFmtId="4" fontId="5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4" fontId="18" fillId="7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4" fontId="18" fillId="0" borderId="2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ithsdetection.com/press-releases/smiths-detection-ionscan-500dt-explosives-detector-2014-tsa-air-cargo-screening-qualified-technology-li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zoomScale="80" zoomScaleNormal="80" workbookViewId="0">
      <selection activeCell="B1" sqref="B1:G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14.28515625" style="3" bestFit="1" customWidth="1"/>
    <col min="4" max="4" width="11.7109375" style="3" bestFit="1" customWidth="1"/>
    <col min="5" max="5" width="11.28515625" style="3" customWidth="1"/>
    <col min="6" max="6" width="11.42578125" style="3" customWidth="1"/>
    <col min="7" max="7" width="11.140625" style="3" customWidth="1"/>
    <col min="8" max="8" width="9" style="4" customWidth="1"/>
    <col min="9" max="9" width="9.5703125" style="3" customWidth="1"/>
    <col min="10" max="10" width="10" style="3" customWidth="1"/>
    <col min="11" max="11" width="10.5703125" style="3" customWidth="1"/>
    <col min="12" max="16384" width="9.140625" style="3"/>
  </cols>
  <sheetData>
    <row r="1" spans="1:15" ht="21" x14ac:dyDescent="0.35">
      <c r="B1" s="44" t="s">
        <v>20</v>
      </c>
      <c r="C1" s="45"/>
      <c r="D1" s="45"/>
      <c r="E1" s="45"/>
      <c r="F1" s="45"/>
      <c r="G1" s="45"/>
    </row>
    <row r="2" spans="1:15" ht="21" x14ac:dyDescent="0.35">
      <c r="B2" s="29" t="s">
        <v>15</v>
      </c>
      <c r="C2" s="30"/>
      <c r="D2" s="30"/>
      <c r="E2" s="30"/>
      <c r="F2" s="30"/>
      <c r="G2" s="30"/>
    </row>
    <row r="3" spans="1:15" ht="21" x14ac:dyDescent="0.35">
      <c r="B3" s="5"/>
      <c r="C3" s="6"/>
      <c r="D3" s="6"/>
      <c r="E3" s="6"/>
      <c r="F3" s="6"/>
      <c r="G3" s="6"/>
    </row>
    <row r="4" spans="1:15" s="7" customFormat="1" ht="15" x14ac:dyDescent="0.25">
      <c r="A4" s="28"/>
      <c r="B4" s="26" t="s">
        <v>23</v>
      </c>
      <c r="C4" s="25"/>
      <c r="D4" s="10"/>
      <c r="E4" s="11"/>
      <c r="F4" s="9"/>
      <c r="G4" s="12"/>
      <c r="H4" s="9"/>
      <c r="I4" s="13"/>
    </row>
    <row r="5" spans="1:15" s="7" customFormat="1" ht="15" x14ac:dyDescent="0.25">
      <c r="A5" s="28"/>
      <c r="B5" s="8"/>
      <c r="C5" s="9"/>
      <c r="D5" s="10"/>
      <c r="E5" s="11"/>
      <c r="F5" s="9"/>
      <c r="G5" s="12"/>
      <c r="H5" s="9"/>
      <c r="I5" s="13"/>
    </row>
    <row r="6" spans="1:15" s="7" customFormat="1" ht="15" x14ac:dyDescent="0.25">
      <c r="B6" s="24"/>
      <c r="C6" s="9"/>
      <c r="D6" s="10"/>
      <c r="E6" s="11"/>
      <c r="F6" s="25"/>
      <c r="G6" s="12"/>
      <c r="H6" s="9"/>
      <c r="I6" s="13"/>
    </row>
    <row r="7" spans="1:15" s="7" customFormat="1" ht="13.9" customHeight="1" x14ac:dyDescent="0.25">
      <c r="B7" s="14" t="s">
        <v>10</v>
      </c>
      <c r="C7" s="46"/>
      <c r="D7" s="47"/>
      <c r="E7" s="47"/>
      <c r="F7" s="47"/>
      <c r="G7" s="47"/>
      <c r="H7" s="47"/>
      <c r="I7" s="48"/>
    </row>
    <row r="8" spans="1:15" s="7" customFormat="1" ht="13.9" customHeight="1" x14ac:dyDescent="0.25">
      <c r="B8" s="14" t="s">
        <v>11</v>
      </c>
      <c r="C8" s="49"/>
      <c r="D8" s="47"/>
      <c r="E8" s="47"/>
      <c r="F8" s="47"/>
      <c r="G8" s="47"/>
      <c r="H8" s="47"/>
      <c r="I8" s="48"/>
    </row>
    <row r="9" spans="1:15" s="7" customFormat="1" ht="13.9" customHeight="1" x14ac:dyDescent="0.25">
      <c r="B9" s="14" t="s">
        <v>12</v>
      </c>
      <c r="C9" s="46"/>
      <c r="D9" s="47"/>
      <c r="E9" s="47"/>
      <c r="F9" s="47"/>
      <c r="G9" s="47"/>
      <c r="H9" s="47"/>
      <c r="I9" s="48"/>
    </row>
    <row r="10" spans="1:15" s="7" customFormat="1" ht="15" x14ac:dyDescent="0.25">
      <c r="B10" s="14" t="s">
        <v>13</v>
      </c>
      <c r="C10" s="46"/>
      <c r="D10" s="47"/>
      <c r="E10" s="47"/>
      <c r="F10" s="47"/>
      <c r="G10" s="47"/>
      <c r="H10" s="47"/>
      <c r="I10" s="48"/>
    </row>
    <row r="11" spans="1:15" s="7" customFormat="1" ht="15" x14ac:dyDescent="0.25">
      <c r="B11" s="14" t="s">
        <v>24</v>
      </c>
      <c r="C11" s="15"/>
      <c r="D11" s="16"/>
      <c r="E11" s="16"/>
      <c r="F11" s="16"/>
      <c r="G11" s="17"/>
      <c r="H11" s="16"/>
      <c r="I11" s="18"/>
    </row>
    <row r="12" spans="1:15" s="7" customFormat="1" ht="15" x14ac:dyDescent="0.25">
      <c r="B12" s="14" t="s">
        <v>14</v>
      </c>
      <c r="C12" s="46"/>
      <c r="D12" s="47"/>
      <c r="E12" s="47"/>
      <c r="F12" s="47"/>
      <c r="G12" s="47"/>
      <c r="H12" s="47"/>
      <c r="I12" s="48"/>
    </row>
    <row r="13" spans="1:15" s="7" customFormat="1" ht="15" x14ac:dyDescent="0.25">
      <c r="B13" s="22"/>
      <c r="C13" s="23"/>
      <c r="D13" s="23"/>
      <c r="E13" s="23"/>
      <c r="F13" s="23"/>
      <c r="G13" s="23"/>
      <c r="H13" s="23"/>
      <c r="I13" s="23"/>
    </row>
    <row r="14" spans="1:15" ht="23.25" x14ac:dyDescent="0.25">
      <c r="B14" s="1" t="s">
        <v>4</v>
      </c>
    </row>
    <row r="15" spans="1:15" ht="23.25" x14ac:dyDescent="0.25">
      <c r="B15" s="1"/>
    </row>
    <row r="16" spans="1:15" ht="30" x14ac:dyDescent="0.25">
      <c r="B16" s="38" t="s">
        <v>21</v>
      </c>
      <c r="C16" s="39"/>
      <c r="D16" s="39"/>
      <c r="E16" s="40"/>
      <c r="F16" s="39"/>
      <c r="G16" s="41"/>
      <c r="H16" s="42"/>
      <c r="I16" s="42"/>
      <c r="J16" s="42"/>
      <c r="K16" s="42"/>
      <c r="L16" s="7"/>
      <c r="M16" s="7"/>
      <c r="N16" s="27"/>
      <c r="O16" s="27"/>
    </row>
    <row r="17" spans="1:15" ht="15" x14ac:dyDescent="0.25">
      <c r="B17" s="51" t="s">
        <v>0</v>
      </c>
      <c r="C17" s="52" t="s">
        <v>1</v>
      </c>
      <c r="D17" s="52" t="s">
        <v>2</v>
      </c>
      <c r="E17" s="53" t="s">
        <v>5</v>
      </c>
      <c r="F17" s="54" t="s">
        <v>6</v>
      </c>
      <c r="G17" s="52" t="s">
        <v>8</v>
      </c>
      <c r="H17" s="50" t="s">
        <v>9</v>
      </c>
      <c r="I17" s="65" t="s">
        <v>28</v>
      </c>
      <c r="J17" s="50"/>
      <c r="K17" s="50"/>
      <c r="L17" s="7"/>
      <c r="M17" s="7"/>
      <c r="N17" s="27"/>
      <c r="O17" s="27"/>
    </row>
    <row r="18" spans="1:15" ht="15" x14ac:dyDescent="0.25">
      <c r="B18" s="51"/>
      <c r="C18" s="52"/>
      <c r="D18" s="52"/>
      <c r="E18" s="53"/>
      <c r="F18" s="54"/>
      <c r="G18" s="52"/>
      <c r="H18" s="50"/>
      <c r="I18" s="66" t="s">
        <v>29</v>
      </c>
      <c r="J18" s="66" t="s">
        <v>30</v>
      </c>
      <c r="K18" s="66" t="s">
        <v>31</v>
      </c>
      <c r="L18" s="7"/>
      <c r="M18" s="7"/>
      <c r="N18" s="27"/>
      <c r="O18" s="27"/>
    </row>
    <row r="19" spans="1:15" ht="32.25" customHeight="1" x14ac:dyDescent="0.25">
      <c r="B19" s="51"/>
      <c r="C19" s="52"/>
      <c r="D19" s="52"/>
      <c r="E19" s="53"/>
      <c r="F19" s="54"/>
      <c r="G19" s="52"/>
      <c r="H19" s="50"/>
      <c r="I19" s="67"/>
      <c r="J19" s="67"/>
      <c r="K19" s="67"/>
      <c r="L19" s="7"/>
      <c r="M19" s="7"/>
      <c r="N19" s="27"/>
      <c r="O19" s="27"/>
    </row>
    <row r="20" spans="1:15" ht="33" customHeight="1" x14ac:dyDescent="0.25">
      <c r="A20" s="3"/>
      <c r="B20" s="35" t="s">
        <v>16</v>
      </c>
      <c r="C20" s="34" t="s">
        <v>17</v>
      </c>
      <c r="D20" s="31">
        <v>50571</v>
      </c>
      <c r="E20" s="31" t="s">
        <v>18</v>
      </c>
      <c r="F20" s="31" t="s">
        <v>19</v>
      </c>
      <c r="G20" s="32" t="s">
        <v>3</v>
      </c>
      <c r="H20" s="33" t="s">
        <v>7</v>
      </c>
      <c r="I20" s="68">
        <v>4</v>
      </c>
      <c r="J20" s="37"/>
      <c r="K20" s="43">
        <f>I20*J20</f>
        <v>0</v>
      </c>
    </row>
    <row r="21" spans="1:15" ht="38.25" x14ac:dyDescent="0.25">
      <c r="A21" s="3"/>
      <c r="B21" s="36" t="s">
        <v>22</v>
      </c>
      <c r="C21" s="34"/>
      <c r="D21" s="31"/>
      <c r="E21" s="31"/>
      <c r="F21" s="31"/>
      <c r="G21" s="32"/>
      <c r="H21" s="55" t="s">
        <v>25</v>
      </c>
      <c r="I21" s="56"/>
      <c r="J21" s="57"/>
      <c r="K21" s="58">
        <f>SUM(K20)</f>
        <v>0</v>
      </c>
    </row>
    <row r="22" spans="1:15" ht="15" x14ac:dyDescent="0.25">
      <c r="B22" s="19"/>
      <c r="C22" s="20"/>
      <c r="D22" s="20"/>
      <c r="E22" s="20"/>
      <c r="F22" s="20"/>
      <c r="G22" s="21"/>
      <c r="H22" s="59" t="s">
        <v>26</v>
      </c>
      <c r="I22" s="60"/>
      <c r="J22" s="61"/>
      <c r="K22" s="58">
        <f>K21*0.23</f>
        <v>0</v>
      </c>
      <c r="L22" s="7"/>
      <c r="M22" s="7"/>
      <c r="N22" s="27"/>
      <c r="O22" s="27"/>
    </row>
    <row r="23" spans="1:15" x14ac:dyDescent="0.25">
      <c r="H23" s="62" t="s">
        <v>27</v>
      </c>
      <c r="I23" s="63"/>
      <c r="J23" s="64"/>
      <c r="K23" s="58">
        <f>K21+K22</f>
        <v>0</v>
      </c>
    </row>
  </sheetData>
  <mergeCells count="19">
    <mergeCell ref="I21:J21"/>
    <mergeCell ref="I22:J22"/>
    <mergeCell ref="I18:I19"/>
    <mergeCell ref="J18:J19"/>
    <mergeCell ref="K18:K19"/>
    <mergeCell ref="I17:K17"/>
    <mergeCell ref="H17:H19"/>
    <mergeCell ref="C12:I12"/>
    <mergeCell ref="B17:B19"/>
    <mergeCell ref="C17:C19"/>
    <mergeCell ref="D17:D19"/>
    <mergeCell ref="E17:E19"/>
    <mergeCell ref="F17:F19"/>
    <mergeCell ref="G17:G19"/>
    <mergeCell ref="B1:G1"/>
    <mergeCell ref="C7:I7"/>
    <mergeCell ref="C8:I8"/>
    <mergeCell ref="C9:I9"/>
    <mergeCell ref="C10:I10"/>
  </mergeCells>
  <hyperlinks>
    <hyperlink ref="B21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5B43DB30-979F-4FB8-87FD-4F11F5B80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E0CEBA-AA61-4E88-A440-58052F2747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2BF63E9-58C8-425C-A38D-7247E0D93C1B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 </vt:lpstr>
      <vt:lpstr>'Lab. tech. 2026 - 2029 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Ivo Král</cp:lastModifiedBy>
  <cp:lastPrinted>2022-02-11T08:52:17Z</cp:lastPrinted>
  <dcterms:created xsi:type="dcterms:W3CDTF">2020-04-28T11:30:06Z</dcterms:created>
  <dcterms:modified xsi:type="dcterms:W3CDTF">2025-10-08T14:42:43Z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